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neDrive - Trường Đại học Y khoa Phạm Ngọc Thạch\HNKHCN 2025 backup\Gửi mail báo cáo công tác Hội nghị\"/>
    </mc:Choice>
  </mc:AlternateContent>
  <bookViews>
    <workbookView xWindow="0" yWindow="0" windowWidth="2565" windowHeight="0"/>
  </bookViews>
  <sheets>
    <sheet name="Danh sách " sheetId="4" r:id="rId1"/>
    <sheet name="Sheet3" sheetId="6" state="hidden" r:id="rId2"/>
  </sheets>
  <definedNames>
    <definedName name="_xlnm._FilterDatabase" localSheetId="0" hidden="1">'Danh sách '!$A$4:$G$45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6" l="1"/>
  <c r="C51" i="6"/>
  <c r="C50" i="6"/>
  <c r="H45" i="6"/>
  <c r="E45" i="6"/>
  <c r="D45" i="6"/>
  <c r="C48" i="6" s="1"/>
  <c r="C45" i="6"/>
  <c r="C47" i="6" s="1"/>
  <c r="C54" i="6" l="1"/>
  <c r="C45" i="4"/>
  <c r="C52" i="4" l="1"/>
  <c r="C51" i="4"/>
  <c r="C50" i="4"/>
  <c r="G45" i="4"/>
  <c r="D45" i="4"/>
  <c r="C47" i="4"/>
  <c r="C54" i="4" l="1"/>
</calcChain>
</file>

<file path=xl/sharedStrings.xml><?xml version="1.0" encoding="utf-8"?>
<sst xmlns="http://schemas.openxmlformats.org/spreadsheetml/2006/main" count="356" uniqueCount="166">
  <si>
    <t>STT</t>
  </si>
  <si>
    <t>NGÀY</t>
  </si>
  <si>
    <t>PHIÊN TOÀN THỂ</t>
  </si>
  <si>
    <t>Sáng</t>
  </si>
  <si>
    <t>Chiều</t>
  </si>
  <si>
    <t>SẢN</t>
  </si>
  <si>
    <t xml:space="preserve"> </t>
  </si>
  <si>
    <t>NHIỄM</t>
  </si>
  <si>
    <t xml:space="preserve">TẠO HÌNH THẨM MỸ </t>
  </si>
  <si>
    <t>Y HỌC GIẤC NGỦ</t>
  </si>
  <si>
    <t>NHI</t>
  </si>
  <si>
    <t>TAI MŨI HỌNG</t>
  </si>
  <si>
    <t>RĂNG HÀM MẶT</t>
  </si>
  <si>
    <t>DA LIỄU</t>
  </si>
  <si>
    <t>ĐIỀU DƯỠNG - KỸ THUẬT Y HỌC</t>
  </si>
  <si>
    <t>NỘI TỔNG QUÁT</t>
  </si>
  <si>
    <t>MẮT</t>
  </si>
  <si>
    <t>BUỔI</t>
  </si>
  <si>
    <r>
      <t xml:space="preserve">TRƯỜNG ĐẠI HỌC Y KHOA PHẠM NGỌC THẠCH
      </t>
    </r>
    <r>
      <rPr>
        <u/>
        <sz val="18"/>
        <color theme="1"/>
        <rFont val="Times New Roman"/>
        <family val="1"/>
      </rPr>
      <t xml:space="preserve">   </t>
    </r>
    <r>
      <rPr>
        <b/>
        <u/>
        <sz val="18"/>
        <color theme="1"/>
        <rFont val="Times New Roman"/>
        <family val="1"/>
      </rPr>
      <t>PHÒNG NGHIÊN CỨU KHOA HỌC</t>
    </r>
  </si>
  <si>
    <t>PHIÊN BÁO CÁO HỘI NGHỊ</t>
  </si>
  <si>
    <t>BỐ TRÍ HỘI TRƯỜNG</t>
  </si>
  <si>
    <t>NGOẠI TỔNG QUÁT</t>
  </si>
  <si>
    <t>DƯỢC</t>
  </si>
  <si>
    <t>Y TẾ CÔNG CỘNG</t>
  </si>
  <si>
    <t>TIẾNG PHÁP</t>
  </si>
  <si>
    <t>THƯ KÝ</t>
  </si>
  <si>
    <t>SỐ ĐT</t>
  </si>
  <si>
    <t>Chủ tọa đoàn</t>
  </si>
  <si>
    <t>Đại Giảng Đường Phạm Ngọc Thạch Lầu 1, Khu A1</t>
  </si>
  <si>
    <t xml:space="preserve"> NỘI TIM MẠCH</t>
  </si>
  <si>
    <t>PHỤC HỒI CHỨC NĂNG</t>
  </si>
  <si>
    <t>Tổng bài</t>
  </si>
  <si>
    <t>Tổng lượt chủ tọa</t>
  </si>
  <si>
    <t>Tổng Hội trường</t>
  </si>
  <si>
    <t>Hội trường Dương Quang Trung, Lầu 1 Khu A1</t>
  </si>
  <si>
    <t>GĐ.203 LẦU 2, KHU A2</t>
  </si>
  <si>
    <t>GĐ.301 LẦU 3, KHU A2</t>
  </si>
  <si>
    <t>GĐ.306 LẦU 3, KHU A2</t>
  </si>
  <si>
    <t>GĐ.308 Lầu 3, Khu A2</t>
  </si>
  <si>
    <t>KHOA HỌC CƠ BẢN - Y HỌC CƠ SỞ</t>
  </si>
  <si>
    <t>Hội Trường Dương Quang Trung, Khu A1</t>
  </si>
  <si>
    <t>PGS.TS.BS. TRẦN VĨNH HƯNG
GS.TS.BS. LÊ QUANG NGHĨA
ThS.BSCKII. NGUYỄN VĂN VIỆT THÀNH</t>
  </si>
  <si>
    <t>DỰ KIẾN SỐ NGƯỜI THAM DỰ</t>
  </si>
  <si>
    <t>GĐ.307 LẦU 3, KHU A2</t>
  </si>
  <si>
    <t>GĐ.408 LẦU 4, KHU A2</t>
  </si>
  <si>
    <t>GĐ.303 Lầu 3, Khu A2</t>
  </si>
  <si>
    <t>GĐ.207 LẦU 2, KHU A2</t>
  </si>
  <si>
    <t>GĐ.407 LẦU 4, KHU A2</t>
  </si>
  <si>
    <t>GĐ.508 LẦU 5, KHU A2</t>
  </si>
  <si>
    <t>GĐ.302 LẦU 3, KHU A2</t>
  </si>
  <si>
    <t>GĐ.305 LẦU 3, KHU A2</t>
  </si>
  <si>
    <t>TRUNG TÂM NGHIÊN CỨU Y SINH - PHIÊN TIẾNG ANH</t>
  </si>
  <si>
    <t xml:space="preserve">PGS.TS.BS. NGUYỄN TRỌNG HÀO
PGS.TS.BS. CHÂU VĂN TRỞ
BS.CKII. Nguyễn Thị Phan Thúy
</t>
  </si>
  <si>
    <t>RĂNG HÀM MẶT TIẾNG ANH</t>
  </si>
  <si>
    <t>NGÀY 9 THÁNG 5 NĂM 2025</t>
  </si>
  <si>
    <t>GĐ.208 LẦU 2, KHU A2</t>
  </si>
  <si>
    <t>Hội trường sáng 9/5</t>
  </si>
  <si>
    <t>Hội trường chiều 9/5</t>
  </si>
  <si>
    <t>Hội trường sáng 10/5</t>
  </si>
  <si>
    <t>HỘI TRƯỜNG Y TẾ THÔNG MINH</t>
  </si>
  <si>
    <t>HỘI TRƯỜNG TRUNG TÂM NGHIÊN CỨU Y SINH – TRUNG TÂM XÉT NGHIỆM Y KHOA</t>
  </si>
  <si>
    <t>HỘI TRƯỜNG QUẢN LÝ ĐÀO TẠO - GIÁO DỤC Y HỌC</t>
  </si>
  <si>
    <t>HỘI TRƯỜNG KHÚC XẠ NHÃN KHOA</t>
  </si>
  <si>
    <t>GS.TSKH. DƯƠNG QUÝ SỸ
PGS.TS.BS. NGUYÊN NHƯ VINH
TS.BS. NGUYỄN NGỌC PHƯƠNG THƯ</t>
  </si>
  <si>
    <t>NGÀY 8 THÁNG 5 NĂM 2025</t>
  </si>
  <si>
    <t>Số bài báo cáo</t>
  </si>
  <si>
    <t>GĐ.302 Lầu 3, Khu A2</t>
  </si>
  <si>
    <t>GĐ.305 Lầu 3, Khu A2</t>
  </si>
  <si>
    <t>GĐ.507 Lầu 5, Khu A2</t>
  </si>
  <si>
    <t xml:space="preserve"> HỘI TRƯỜNG KỸ NĂNG VÀ SÁNG TẠO MÔ PHỎNG LÂM SÀNG (CECICS)</t>
  </si>
  <si>
    <t xml:space="preserve"> HỘI TRƯỜNG ĐIỀU DƯỠNG - TIẾNG ANH</t>
  </si>
  <si>
    <t xml:space="preserve"> HỘI TRƯỜNG KỸ THUẬT XÉT NGHIỆM Y HỌC</t>
  </si>
  <si>
    <t xml:space="preserve"> HỘI TRƯỜNG TIẾNG ANH Y TẾ CÔNG CỘNG – Y HỌC GIA ĐÌNH</t>
  </si>
  <si>
    <t>Hội trường Chiều 10/5</t>
  </si>
  <si>
    <t>HỘI TRƯỜNG TIẾNG ANH NỘI – NHI – DƯỢC</t>
  </si>
  <si>
    <t>Sáng, chiều</t>
  </si>
  <si>
    <t>GS.TS.BS. NGÔ MINH XUÂN
PGS.TS.BS. TRẦN VĨNH HƯNG
PGS.TS.DS. NGUYỄN ĐĂNG THOẠI</t>
  </si>
  <si>
    <t xml:space="preserve"> HỘI TRƯỜNG Y HỌC GIA ĐÌNH – HUYẾT HỌC - GMHS</t>
  </si>
  <si>
    <t xml:space="preserve">TS.BS. LÊ MẠNH HÙNG
TS.BS. HỒ ĐẶNG TRUNG NGHĨA
</t>
  </si>
  <si>
    <t xml:space="preserve">GS.TS.BS. NGÔ MINH XUÂN
PGS.TS.BS. PHẠM VĂN QUANG
PGS.TS.BS. HÀ VĂN THIỆU 
</t>
  </si>
  <si>
    <t>HỘI TRƯỜNG THẬN NIỆU NAM KHOA</t>
  </si>
  <si>
    <t xml:space="preserve">PGS.TS.BS. LÊ HÀNH
PGS.TS.BS. PHẠM HIẾU LIÊM
</t>
  </si>
  <si>
    <t>Hội trường  8/5</t>
  </si>
  <si>
    <t>GĐ.508 Lầu 5, Khu A2</t>
  </si>
  <si>
    <t>CHỦ TỌA ĐOÀN</t>
  </si>
  <si>
    <t>NGÀY 10 THÁNG 5 NĂM 2025</t>
  </si>
  <si>
    <t>Đại Giảng Đường Phạm Ngọc Thạch Lầu 1, Khu A1
Hội trường Bệnh viện Răng Hàm Mặt Trung Ương, Thành phố Hồ Chí Minh</t>
  </si>
  <si>
    <t>Thư ký Hội trường: ThS.ĐD. Nguyễn Quân</t>
  </si>
  <si>
    <t>Thư ký Hội trường: ThS. Lê Thị Khánh Nam</t>
  </si>
  <si>
    <t>Thư ký Hội trường: ThS. Nguyễn Thị Ngọc Lâm</t>
  </si>
  <si>
    <t xml:space="preserve">PGS.TS.ĐD. ĐỖ THỊ HÀ
TS.ĐD. ĐẶNG TRẦN NGỌC THANH
TS.ĐD. LÂM THỊ THU TÂM
</t>
  </si>
  <si>
    <t>Thư ký Hội trường: CNĐD. Hoàng Minh Thành</t>
  </si>
  <si>
    <t>Thư ký Hội trường: ThS. ĐD. Phan Thị Mỹ Trinh</t>
  </si>
  <si>
    <t xml:space="preserve">PGS. TS. BS. LÊ ĐỖ THUỲ LAN
PGS. TS. BS. TRẦN ANH TUẤN
TS. BSCKII. TRỊNH QUANG TRÍ
</t>
  </si>
  <si>
    <t>Thư ký: ThS. Nguyễn Ngân Giang</t>
  </si>
  <si>
    <t xml:space="preserve">PGS.TS.BS. HUỲNH NGUYỄN KHÁNH TRANG
PGS.TS.BS. HOÀNG THỊ DIỄM TUYẾT
ThS.BSCKII. NGUYỄN XUÂN VŨ
</t>
  </si>
  <si>
    <t>GĐ.308 Lầu 5, Khu A2</t>
  </si>
  <si>
    <t>Thư ký: ThS.BS. Nguyễn Quỳnh Hương
Thư ký: ThS.BS.Trần Thị Thùy Trang</t>
  </si>
  <si>
    <t>Secretary: Huong Quynh Nguyen, DDS, MS</t>
  </si>
  <si>
    <t>Secretary: Phuc Hoai Le, DDS. MS.</t>
  </si>
  <si>
    <t>Thư ký: ThS. BS. Đặng Hoàng Mai</t>
  </si>
  <si>
    <t>Thư ký: ThS.BS. Trần Thị Thùy Trang</t>
  </si>
  <si>
    <t>Hình ảnh CECIS</t>
  </si>
  <si>
    <t>Hình ảnh TTNCYS - TTGD</t>
  </si>
  <si>
    <t>Hình ảnh QLĐT - GD</t>
  </si>
  <si>
    <t>HT ĐIỀU DƯỠNG TIẾNG ANH - 09.05.2025</t>
  </si>
  <si>
    <t>HT PHỤC HỒI CHỨC NĂNG</t>
  </si>
  <si>
    <t>HT KT XÉT NGHIỆM Y HỌC</t>
  </si>
  <si>
    <t>Hình ảnh YHCS</t>
  </si>
  <si>
    <t>Hình TTNCYS TA</t>
  </si>
  <si>
    <t>Dược 1</t>
  </si>
  <si>
    <t>Hình ảnh YHGĐ HH GMHS</t>
  </si>
  <si>
    <t>Hình ảnh T Pháp</t>
  </si>
  <si>
    <t>Ảnh YTCC</t>
  </si>
  <si>
    <t>Ảnh chân dung Nhiễm</t>
  </si>
  <si>
    <t>Ảnh TA Nội Nhi Dược</t>
  </si>
  <si>
    <t>Hình TA YTCC YHGĐ</t>
  </si>
  <si>
    <t>BM Tai Mũi Họng 2025</t>
  </si>
  <si>
    <t>Hình chân dung - Nội</t>
  </si>
  <si>
    <t>HT ĐIỀU DƯỠNG 1 - SÁNG 10.5.2025</t>
  </si>
  <si>
    <t>Nhi</t>
  </si>
  <si>
    <t>GOI HOI NGHI KHKT PHIEN GIAC NGU</t>
  </si>
  <si>
    <t>BAI BAO - LLKH - HINH</t>
  </si>
  <si>
    <t>Ảnh Ngoại niệu</t>
  </si>
  <si>
    <t>BM SAN PHU KHOA TOM TĂT HNKH</t>
  </si>
  <si>
    <t>Ảnh Da Liễu</t>
  </si>
  <si>
    <t>BM Mắt 2025</t>
  </si>
  <si>
    <t>Khoa y - Bo mon PTTH Tham my</t>
  </si>
  <si>
    <t>HT ĐIỀU DƯỠNG 2 - CHIỀU 10.05.2025</t>
  </si>
  <si>
    <t>HT KHÚC XẠ NHÃN KHOA</t>
  </si>
  <si>
    <t>PGS.TS.ĐD. ĐỖ THỊ HÀ
TS.ĐD. ĐẶNG TRẦN NGỌC THANH
TS.ĐD. NGÔ THANH TRÚC</t>
  </si>
  <si>
    <t>TS.VLTL. ĐÀO THỊ HIỆP; 
TS.BS. CKII. PHAN MINH HOÀNG; 
TS. BS.CKII ĐỖ TRỌNG ÁNH</t>
  </si>
  <si>
    <t>PGS.TS.DS. TRẦN HỮU TÂM
PGS.TS.BS. ĐỖ THỊ THANH THỦY
TS. BS. NGUYỄN THỊ MINH HÀ</t>
  </si>
  <si>
    <t>GS.TS.BS. NGUYỄN TẤN BỈNH
GS.TS.BS. NGÔ MINH XUÂN
PGS.TS.BS. NGUYỄN TRỌNG HÀO
PGS.TS.BS. NGUYỄN THANH HIỆP</t>
  </si>
  <si>
    <t>PGS.TS.BS. LÊ ĐÌNH THANH
PGS.TS.BS. LÊ TUYẾT HOA</t>
  </si>
  <si>
    <t xml:space="preserve">PGS.TS.BS. HỒ THƯỢNG DŨNG
PGS.TS.BS. NGUYỄN TUẤN VŨ
TS.BS. PHAN THÁI HẢO </t>
  </si>
  <si>
    <t>PGS.TS. BSCKII. CAO VĂN THỊNH
TS.ĐD. ĐẶNG TRẦN NGỌC THANH 
TS.ĐD. TRẦN THỤY KHÁNH LINH</t>
  </si>
  <si>
    <t>TS.BS. PHẠM  HÙNG VÂN
PGS.TS. HỒ HUỲNH THUỲ DƯƠNG
TS.BS. LÊ QUANG TUYỀN</t>
  </si>
  <si>
    <t xml:space="preserve">TS.BS. LÊ TRƯỜNG GIANG
PGS.TS.BS. TĂNG KIM HỒNG
TS.BS. NGUYỄN NGỌC VÂN PHƯƠNG
</t>
  </si>
  <si>
    <t xml:space="preserve">
PGS.TS.BS. TRẦN VIẾT LUÂN
TS.BS. LÊ TRẦN QUANG MINH
</t>
  </si>
  <si>
    <t>PGS.TS.BS. TRẦN CÔNG TOẠI
PGS.TS. NGUYỄN THANH BÌNH
TS.BS. NGUYỄN MINH HÀ</t>
  </si>
  <si>
    <t>PGS.TS.BS. PHẠM ĐĂNG DIỆU
TS.BS. PHAN NGUYỄN THANH VÂN
TS.BS. ĐÀO THỊ THANH BÌNH</t>
  </si>
  <si>
    <t>PGS.TS. NGÔ THỊ HOA
TS.BS. NGUYỄN HỮU NGỌC TUẤN</t>
  </si>
  <si>
    <t>GS.TS.DS. BÙI TÙNG HIỆP
TS.DS. VÕ QUANG TRUNG
TS. DS. TRƯƠNG QUỐC KỲ</t>
  </si>
  <si>
    <t>TS.BSCK2. LÊ TRUNG CHÁNH, 
TS.BS. NGUYỄN VĂN DƯƠNG</t>
  </si>
  <si>
    <t xml:space="preserve">GS.TS.BS NGUYỄN ĐỨC CÔNG
PGS.TS.BSCK2. TRẦN THỊ KHÁNH TƯỜNG </t>
  </si>
  <si>
    <t>PGS.TS.BS NGUYỄN HỮU CHỨC
PGS.TS.BS LÊ ĐỖ THÙY LAN
TS.BS ĐOÀN KIM THÀNH</t>
  </si>
  <si>
    <t>BSCK2. TÔ VIỆT THANH, 
TS.BS. NGUYỄN QUỐC TRƯỞNG</t>
  </si>
  <si>
    <t>PGS.TS. ĐỐNG KHẮC THẨM, 
TS.BS. NGUYỄN NHƯ TRUNG</t>
  </si>
  <si>
    <t>PGS.TS.BS. PHẠM ĐĂNG DIỆU
TS.BS. NGUYỄN NGỌC PHƯƠNG THƯ</t>
  </si>
  <si>
    <t>GS. TIẾN SĨ ANNIE ROBERT
PGS.TS.BS. NGUYỄN THỊ NGỌC DUNG
PGS.TS.BS. NGUYỄN THANH HIỆP</t>
  </si>
  <si>
    <t xml:space="preserve">
PGS.TS.BS. TRẦN THỊ KHÁNH TƯỜNG
BS.CKII NGUYỄN MINH TIẾN
</t>
  </si>
  <si>
    <t>GS.TS.BS. PHẠM LÊ AN
TS.BS. PHAN NGUYỄN THANH VÂN 
TS.BS. VÕ THÀNH LIÊM</t>
  </si>
  <si>
    <t xml:space="preserve">GSTS.BS. CYR JEAN YOMBI
PGS.TS.BS TĂNG KIM HỒNG
PGS.TS.BS. NGUYỄN THANH BÌNH (YTCC)
</t>
  </si>
  <si>
    <t>ThS.BSCK2 NGUYỄN VĂN KHOA, 
ThS. BSCK2 NGUYỄN ĐỨC MINH;
TS.BS.CÙ HOÀNG ANH, 
BSCK2. ĐINH VĨNH NINH</t>
  </si>
  <si>
    <t>DỰ THẢO HỘI TRƯỜNG BÁO CÁO HỘI NGHỊ KHOA HỌC CÔNG NGHỆ LẦN THỨ XVIII NĂM 2025</t>
  </si>
  <si>
    <t>Ý KIẾN TRƯỞNG BAN TỔ CHỨC HỘI NGHỊ</t>
  </si>
  <si>
    <t>PGS.TS.DS. Nguyễn Đăng Thoại</t>
  </si>
  <si>
    <t xml:space="preserve">PGS.TS.BS. NGUYỄN PHÚC CẨM HOÀNG
TS.BS. MAI BÁ TIẾN DŨNG
TS.BS. TRƯƠNG HOÀNG MINH
</t>
  </si>
  <si>
    <t>GĐ.208 Lầu 2, Khu A2</t>
  </si>
  <si>
    <t>TS.BS.LG. NGÔ ĐỒNG KHANH
TS.BS. NGUYỄN VĂN DƯƠNG</t>
  </si>
  <si>
    <t xml:space="preserve">TS.BS. MAI PHI LONG
TS.BS. PHẠM THỊ BÍCH NA
</t>
  </si>
  <si>
    <t>GĐ.507 LẦU 5, KHU A2</t>
  </si>
  <si>
    <t>Hội trường  8/5 (PNT)</t>
  </si>
  <si>
    <t>Tổng lượt chủ tọa dự kiến</t>
  </si>
  <si>
    <t>+ Đại Giảng Đường Phạm Ngọc Thạch Lầu 1, Khu A1
+ Hội trường Bệnh viện Răng Hàm Mặt Trung Ương, Thành phố 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</si>
</sst>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₫_-;\-* #,##0.00\ _₫_-;_-* &quot;-&quot;??\ _₫_-;_-@_-"/>
    <numFmt numFmtId="164" formatCode="[$-1010000]d/m/yyyy;@"/>
    <numFmt numFmtId="165" formatCode="_-* #,##0\ _₫_-;\-* #,##0\ _₫_-;_-* &quot;-&quot;??\ _₫_-;_-@_-"/>
  </numFmts>
  <fonts count="1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20"/>
      <color theme="1"/>
      <name val="Times New Roman"/>
      <family val="1"/>
    </font>
    <font>
      <u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sz val="20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sz val="2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2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8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quotePrefix="1" applyFont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8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nteduvn-my.sharepoint.com/:f:/g/personal/bangnv_pnt_edu_vn/Ej1gn9rw299Llv7kmyxqd_gBTOjkaqJwKVqjcJTBpQzRWQ?e=LzbVIO" TargetMode="External"/><Relationship Id="rId13" Type="http://schemas.openxmlformats.org/officeDocument/2006/relationships/hyperlink" Target="https://pnteduvn-my.sharepoint.com/:f:/g/personal/bangnv_pnt_edu_vn/EsWPBFuQRn9HnyE7tKWKxOIBR23MKO0ucg80j6q9b_d5Jw?e=ByqISw" TargetMode="External"/><Relationship Id="rId18" Type="http://schemas.openxmlformats.org/officeDocument/2006/relationships/hyperlink" Target="https://pnteduvn-my.sharepoint.com/:f:/g/personal/bangnv_pnt_edu_vn/EmBwChAP7AxNv3cUKi78X-YBmjgDMEVwmr-hsWf17HWiKg?e=2LQ2JA" TargetMode="External"/><Relationship Id="rId26" Type="http://schemas.openxmlformats.org/officeDocument/2006/relationships/hyperlink" Target="https://pnteduvn-my.sharepoint.com/:f:/g/personal/bangnv_pnt_edu_vn/EpmXZb1dcdVLmq5kz2wD4NIB-afDnSng0cIuoMD99Vk3HQ?e=Utaj6D" TargetMode="External"/><Relationship Id="rId3" Type="http://schemas.openxmlformats.org/officeDocument/2006/relationships/hyperlink" Target="https://pnteduvn-my.sharepoint.com/:f:/g/personal/bangnv_pnt_edu_vn/En4S1XWOWhNBo29BZcpku3YBex47N6OHeyTissfdUlpUWA?e=yjO9W2" TargetMode="External"/><Relationship Id="rId21" Type="http://schemas.openxmlformats.org/officeDocument/2006/relationships/hyperlink" Target="https://pnteduvn-my.sharepoint.com/:f:/g/personal/bangnv_pnt_edu_vn/Ek5Km7lmRYFNs0HDQMEygzIBW5a3vBrrydj_wer5ow78_g?e=JwZjPP" TargetMode="External"/><Relationship Id="rId7" Type="http://schemas.openxmlformats.org/officeDocument/2006/relationships/hyperlink" Target="https://pnteduvn-my.sharepoint.com/:f:/g/personal/bangnv_pnt_edu_vn/Eql6ICR8rXdOlkfAlLx0cI4B3jz0zoDZsLLwWuGgQccS0A?e=bcvWsh" TargetMode="External"/><Relationship Id="rId12" Type="http://schemas.openxmlformats.org/officeDocument/2006/relationships/hyperlink" Target="https://pnteduvn-my.sharepoint.com/:f:/g/personal/bangnv_pnt_edu_vn/Ev3LPv5-AB1EhWfFoooXd8QB5qI873RJ0E22ArveawufnA?e=7IS0fY" TargetMode="External"/><Relationship Id="rId17" Type="http://schemas.openxmlformats.org/officeDocument/2006/relationships/hyperlink" Target="https://pnteduvn-my.sharepoint.com/:f:/g/personal/bangnv_pnt_edu_vn/EvvB0_fCyT1Dj6qqVyABYXEBk2sc_r31YCkYNLtkPgse-A?e=pU7K3r" TargetMode="External"/><Relationship Id="rId25" Type="http://schemas.openxmlformats.org/officeDocument/2006/relationships/hyperlink" Target="https://pnteduvn-my.sharepoint.com/:f:/g/personal/bangnv_pnt_edu_vn/Eqp_amtK0uNAubeFI_X7M8cBcpyqdfwHQtrvmdy73KOI0A?e=Is6PVa" TargetMode="External"/><Relationship Id="rId2" Type="http://schemas.openxmlformats.org/officeDocument/2006/relationships/hyperlink" Target="https://pnteduvn-my.sharepoint.com/:f:/g/personal/bangnv_pnt_edu_vn/EtojPFxxQD9Mm7gAUBqEl3IB83FM6SUrsGMQprBecLclSA?e=Zegz1f" TargetMode="External"/><Relationship Id="rId16" Type="http://schemas.openxmlformats.org/officeDocument/2006/relationships/hyperlink" Target="https://pnteduvn-my.sharepoint.com/:f:/g/personal/bangnv_pnt_edu_vn/Ek2WPDu--rBDtZ-qszIDrSkBhHI5ZQcpj8WZPmUokZwIZA?e=rbUD2J" TargetMode="External"/><Relationship Id="rId20" Type="http://schemas.openxmlformats.org/officeDocument/2006/relationships/hyperlink" Target="https://pnteduvn-my.sharepoint.com/:f:/g/personal/bangnv_pnt_edu_vn/Ek5Km7lmRYFNs0HDQMEygzIBW5a3vBrrydj_wer5ow78_g?e=JwZjPP" TargetMode="External"/><Relationship Id="rId29" Type="http://schemas.openxmlformats.org/officeDocument/2006/relationships/hyperlink" Target="https://pnteduvn-my.sharepoint.com/:f:/g/personal/bangnv_pnt_edu_vn/EsYysyL8_ftAh49t7_QtAtwBZ2F_1JGJGEwvZs4bPSz0xQ?e=xMDzEQ" TargetMode="External"/><Relationship Id="rId1" Type="http://schemas.openxmlformats.org/officeDocument/2006/relationships/hyperlink" Target="https://pnteduvn-my.sharepoint.com/:f:/g/personal/bangnv_pnt_edu_vn/EqyFiHpw6xRNtaPBHJ0vP5MBDK3Rqy6SN8n6xSRzY04sNw?e=wrf6Qy" TargetMode="External"/><Relationship Id="rId6" Type="http://schemas.openxmlformats.org/officeDocument/2006/relationships/hyperlink" Target="https://pnteduvn-my.sharepoint.com/:f:/g/personal/bangnv_pnt_edu_vn/EiuOUGmFALZKnPAk15UpB6sB29eaaFFtkjtUGBT0rZfimw?e=kIU5Ro" TargetMode="External"/><Relationship Id="rId11" Type="http://schemas.openxmlformats.org/officeDocument/2006/relationships/hyperlink" Target="https://pnteduvn-my.sharepoint.com/:f:/g/personal/bangnv_pnt_edu_vn/EtKVAib5-s5EriFDoJP9gmUB2ZElysVhnyNf-KNO_jIswA?e=LbS0VA" TargetMode="External"/><Relationship Id="rId24" Type="http://schemas.openxmlformats.org/officeDocument/2006/relationships/hyperlink" Target="https://pnteduvn-my.sharepoint.com/:f:/g/personal/bangnv_pnt_edu_vn/EiRS2l8bTXdDulfuMbq70tMBq-BdgeKU1uDGlWQyfyccow?e=OEJWQw" TargetMode="External"/><Relationship Id="rId5" Type="http://schemas.openxmlformats.org/officeDocument/2006/relationships/hyperlink" Target="https://pnteduvn-my.sharepoint.com/:f:/g/personal/bangnv_pnt_edu_vn/EnMf-rxix3VNg9GK4K2mYKsBf4lOPsq_sJLeCUfTKtqx-A?e=dpqcaP" TargetMode="External"/><Relationship Id="rId15" Type="http://schemas.openxmlformats.org/officeDocument/2006/relationships/hyperlink" Target="https://pnteduvn-my.sharepoint.com/:f:/g/personal/bangnv_pnt_edu_vn/EpLp80c02g9Mqc00XwDp-CoBgrbRGvPvPkAdwz1jGweeGQ?e=pMt2CO" TargetMode="External"/><Relationship Id="rId23" Type="http://schemas.openxmlformats.org/officeDocument/2006/relationships/hyperlink" Target="https://pnteduvn-my.sharepoint.com/:f:/g/personal/bangnv_pnt_edu_vn/EpfM2dzKYYtDnE7s4TPNTxMB_k3AvJJ1uO5eSNmcKpZfHA?e=dboJ3r" TargetMode="External"/><Relationship Id="rId28" Type="http://schemas.openxmlformats.org/officeDocument/2006/relationships/hyperlink" Target="https://pnteduvn-my.sharepoint.com/:f:/g/personal/bangnv_pnt_edu_vn/EnEsTLKcvZZPjWpPLTib3NUBTET3bPUyqG773kv4nLxP2A?e=lRWuC8" TargetMode="External"/><Relationship Id="rId10" Type="http://schemas.openxmlformats.org/officeDocument/2006/relationships/hyperlink" Target="https://pnteduvn-my.sharepoint.com/:f:/g/personal/bangnv_pnt_edu_vn/Ehlfd3dIC_NGlNUuOxX_RYAB4N_24qKjzVPI8Yn9G_g9Ww?e=n2bjbq" TargetMode="External"/><Relationship Id="rId19" Type="http://schemas.openxmlformats.org/officeDocument/2006/relationships/hyperlink" Target="https://pnteduvn-my.sharepoint.com/:f:/g/personal/bangnv_pnt_edu_vn/ElMKbl3ysRJAgSQhU8cj_nYBbtDP_Hl_JrM9GRbRQlYsIQ?e=gtPTRp" TargetMode="External"/><Relationship Id="rId4" Type="http://schemas.openxmlformats.org/officeDocument/2006/relationships/hyperlink" Target="https://pnteduvn-my.sharepoint.com/:f:/g/personal/bangnv_pnt_edu_vn/EpbaaGUqruBDue4wUiY3D2MBx4DTMHFzMYMyPodhsfU2PQ?e=72YAbP" TargetMode="External"/><Relationship Id="rId9" Type="http://schemas.openxmlformats.org/officeDocument/2006/relationships/hyperlink" Target="https://pnteduvn-my.sharepoint.com/:f:/g/personal/bangnv_pnt_edu_vn/EqDlFA9Y34lAj0ZTji1ExIgBTgkttC0ekofUoNUHhtpIVg?e=VVGaXS" TargetMode="External"/><Relationship Id="rId14" Type="http://schemas.openxmlformats.org/officeDocument/2006/relationships/hyperlink" Target="https://pnteduvn-my.sharepoint.com/:f:/g/personal/bangnv_pnt_edu_vn/EjmE8RSLDRVMuJxUofwyauMB_AWB5XkdRirAH5nCPUw1fQ?e=MssUhF" TargetMode="External"/><Relationship Id="rId22" Type="http://schemas.openxmlformats.org/officeDocument/2006/relationships/hyperlink" Target="https://pnteduvn-my.sharepoint.com/:f:/g/personal/bangnv_pnt_edu_vn/Ek5Km7lmRYFNs0HDQMEygzIBW5a3vBrrydj_wer5ow78_g?e=JwZjPP" TargetMode="External"/><Relationship Id="rId27" Type="http://schemas.openxmlformats.org/officeDocument/2006/relationships/hyperlink" Target="https://pnteduvn-my.sharepoint.com/:f:/g/personal/bangnv_pnt_edu_vn/Eu22uBVjgBRAuTfq0dcTLvgByrIPEGNwrKHCbY6LNKZ0Pw?e=QVmxTb" TargetMode="External"/><Relationship Id="rId30" Type="http://schemas.openxmlformats.org/officeDocument/2006/relationships/hyperlink" Target="https://pnteduvn-my.sharepoint.com/:f:/g/personal/bangnv_pnt_edu_vn/EpRYoIO_kJpFgo9ei2abuMMBMVp-C1pH9C2VYL_GcHed3A?e=s9wfh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25" zoomScale="55" zoomScaleNormal="55" workbookViewId="0">
      <selection activeCell="H38" sqref="H38"/>
    </sheetView>
  </sheetViews>
  <sheetFormatPr defaultColWidth="9.85546875" defaultRowHeight="23.25" x14ac:dyDescent="0.35"/>
  <cols>
    <col min="1" max="1" width="8.5703125" style="1" customWidth="1"/>
    <col min="2" max="2" width="97" style="2" customWidth="1"/>
    <col min="3" max="3" width="11.28515625" style="2" customWidth="1"/>
    <col min="4" max="4" width="30" style="1" customWidth="1"/>
    <col min="5" max="5" width="18.42578125" style="1" customWidth="1"/>
    <col min="6" max="6" width="85.28515625" style="1" customWidth="1"/>
    <col min="7" max="7" width="21.42578125" style="1" customWidth="1"/>
    <col min="8" max="16384" width="9.85546875" style="1"/>
  </cols>
  <sheetData>
    <row r="1" spans="1:7" x14ac:dyDescent="0.35">
      <c r="A1" s="59" t="s">
        <v>18</v>
      </c>
      <c r="B1" s="60"/>
      <c r="C1" s="60"/>
      <c r="D1" s="60"/>
      <c r="E1" s="60"/>
      <c r="F1" s="60"/>
      <c r="G1" s="60"/>
    </row>
    <row r="2" spans="1:7" ht="25.5" x14ac:dyDescent="0.35">
      <c r="A2" s="61" t="s">
        <v>155</v>
      </c>
      <c r="B2" s="61"/>
      <c r="C2" s="61"/>
      <c r="D2" s="61"/>
      <c r="E2" s="61"/>
      <c r="F2" s="61"/>
      <c r="G2" s="61"/>
    </row>
    <row r="3" spans="1:7" ht="25.5" x14ac:dyDescent="0.35">
      <c r="A3" s="33" t="s">
        <v>64</v>
      </c>
      <c r="B3" s="33"/>
      <c r="C3" s="33"/>
      <c r="D3" s="33"/>
      <c r="E3" s="33"/>
      <c r="F3" s="33"/>
      <c r="G3" s="33"/>
    </row>
    <row r="4" spans="1:7" ht="67.5" x14ac:dyDescent="0.35">
      <c r="A4" s="3" t="s">
        <v>0</v>
      </c>
      <c r="B4" s="4" t="s">
        <v>19</v>
      </c>
      <c r="C4" s="4" t="s">
        <v>65</v>
      </c>
      <c r="D4" s="3" t="s">
        <v>17</v>
      </c>
      <c r="E4" s="5" t="s">
        <v>1</v>
      </c>
      <c r="F4" s="4" t="s">
        <v>20</v>
      </c>
      <c r="G4" s="4" t="s">
        <v>42</v>
      </c>
    </row>
    <row r="5" spans="1:7" ht="67.5" x14ac:dyDescent="0.35">
      <c r="A5" s="10">
        <v>1</v>
      </c>
      <c r="B5" s="9" t="s">
        <v>12</v>
      </c>
      <c r="C5" s="10">
        <v>7</v>
      </c>
      <c r="D5" s="6" t="s">
        <v>75</v>
      </c>
      <c r="E5" s="8">
        <v>45785</v>
      </c>
      <c r="F5" s="66" t="s">
        <v>165</v>
      </c>
      <c r="G5" s="30">
        <v>200</v>
      </c>
    </row>
    <row r="6" spans="1:7" ht="25.5" x14ac:dyDescent="0.35">
      <c r="A6" s="33" t="s">
        <v>54</v>
      </c>
      <c r="B6" s="49"/>
      <c r="C6" s="33"/>
      <c r="D6" s="33"/>
      <c r="E6" s="33"/>
      <c r="F6" s="33"/>
      <c r="G6" s="33"/>
    </row>
    <row r="7" spans="1:7" ht="58.5" customHeight="1" x14ac:dyDescent="0.35">
      <c r="A7" s="10">
        <v>2</v>
      </c>
      <c r="B7" s="9" t="s">
        <v>2</v>
      </c>
      <c r="C7" s="10">
        <v>3</v>
      </c>
      <c r="D7" s="35" t="s">
        <v>3</v>
      </c>
      <c r="E7" s="8">
        <v>45786</v>
      </c>
      <c r="F7" s="7" t="s">
        <v>28</v>
      </c>
      <c r="G7" s="30">
        <v>250</v>
      </c>
    </row>
    <row r="8" spans="1:7" ht="58.5" customHeight="1" x14ac:dyDescent="0.35">
      <c r="A8" s="10">
        <v>3</v>
      </c>
      <c r="B8" s="9" t="s">
        <v>69</v>
      </c>
      <c r="C8" s="10">
        <v>8</v>
      </c>
      <c r="D8" s="35" t="s">
        <v>3</v>
      </c>
      <c r="E8" s="8">
        <v>45786</v>
      </c>
      <c r="F8" s="7" t="s">
        <v>49</v>
      </c>
      <c r="G8" s="30">
        <v>100</v>
      </c>
    </row>
    <row r="9" spans="1:7" ht="58.5" customHeight="1" x14ac:dyDescent="0.35">
      <c r="A9" s="10">
        <v>4</v>
      </c>
      <c r="B9" s="9" t="s">
        <v>53</v>
      </c>
      <c r="C9" s="10">
        <v>6</v>
      </c>
      <c r="D9" s="35" t="s">
        <v>3</v>
      </c>
      <c r="E9" s="8">
        <v>45786</v>
      </c>
      <c r="F9" s="7" t="s">
        <v>34</v>
      </c>
      <c r="G9" s="30">
        <v>150</v>
      </c>
    </row>
    <row r="10" spans="1:7" ht="58.5" customHeight="1" x14ac:dyDescent="0.35">
      <c r="A10" s="10">
        <v>5</v>
      </c>
      <c r="B10" s="9" t="s">
        <v>59</v>
      </c>
      <c r="C10" s="10">
        <v>8</v>
      </c>
      <c r="D10" s="34" t="s">
        <v>4</v>
      </c>
      <c r="E10" s="8">
        <v>45786</v>
      </c>
      <c r="F10" s="7" t="s">
        <v>28</v>
      </c>
      <c r="G10" s="30">
        <v>120</v>
      </c>
    </row>
    <row r="11" spans="1:7" ht="58.5" customHeight="1" x14ac:dyDescent="0.35">
      <c r="A11" s="10">
        <v>6</v>
      </c>
      <c r="B11" s="9" t="s">
        <v>60</v>
      </c>
      <c r="C11" s="10">
        <v>7</v>
      </c>
      <c r="D11" s="34" t="s">
        <v>4</v>
      </c>
      <c r="E11" s="8">
        <v>45786</v>
      </c>
      <c r="F11" s="7" t="s">
        <v>45</v>
      </c>
      <c r="G11" s="30">
        <v>80</v>
      </c>
    </row>
    <row r="12" spans="1:7" ht="58.5" customHeight="1" x14ac:dyDescent="0.35">
      <c r="A12" s="10">
        <v>7</v>
      </c>
      <c r="B12" s="9" t="s">
        <v>61</v>
      </c>
      <c r="C12" s="10">
        <v>5</v>
      </c>
      <c r="D12" s="34" t="s">
        <v>4</v>
      </c>
      <c r="E12" s="8">
        <v>45786</v>
      </c>
      <c r="F12" s="7" t="s">
        <v>50</v>
      </c>
      <c r="G12" s="30">
        <v>100</v>
      </c>
    </row>
    <row r="13" spans="1:7" ht="58.5" customHeight="1" x14ac:dyDescent="0.35">
      <c r="A13" s="10">
        <v>8</v>
      </c>
      <c r="B13" s="9" t="s">
        <v>53</v>
      </c>
      <c r="C13" s="10">
        <v>4</v>
      </c>
      <c r="D13" s="34" t="s">
        <v>4</v>
      </c>
      <c r="E13" s="8">
        <v>45786</v>
      </c>
      <c r="F13" s="7" t="s">
        <v>34</v>
      </c>
      <c r="G13" s="30">
        <v>150</v>
      </c>
    </row>
    <row r="14" spans="1:7" ht="58.5" customHeight="1" x14ac:dyDescent="0.35">
      <c r="A14" s="10">
        <v>9</v>
      </c>
      <c r="B14" s="9" t="s">
        <v>70</v>
      </c>
      <c r="C14" s="10">
        <v>7</v>
      </c>
      <c r="D14" s="34" t="s">
        <v>4</v>
      </c>
      <c r="E14" s="8">
        <v>45786</v>
      </c>
      <c r="F14" s="7" t="s">
        <v>44</v>
      </c>
      <c r="G14" s="30">
        <v>150</v>
      </c>
    </row>
    <row r="15" spans="1:7" ht="58.5" customHeight="1" x14ac:dyDescent="0.35">
      <c r="A15" s="10">
        <v>10</v>
      </c>
      <c r="B15" s="9" t="s">
        <v>30</v>
      </c>
      <c r="C15" s="10">
        <v>7</v>
      </c>
      <c r="D15" s="34" t="s">
        <v>4</v>
      </c>
      <c r="E15" s="8">
        <v>45786</v>
      </c>
      <c r="F15" s="7" t="s">
        <v>38</v>
      </c>
      <c r="G15" s="30">
        <v>120</v>
      </c>
    </row>
    <row r="16" spans="1:7" ht="58.5" customHeight="1" x14ac:dyDescent="0.35">
      <c r="A16" s="10">
        <v>11</v>
      </c>
      <c r="B16" s="9" t="s">
        <v>71</v>
      </c>
      <c r="C16" s="10">
        <v>6</v>
      </c>
      <c r="D16" s="34" t="s">
        <v>4</v>
      </c>
      <c r="E16" s="8">
        <v>45786</v>
      </c>
      <c r="F16" s="37" t="s">
        <v>47</v>
      </c>
      <c r="G16" s="30">
        <v>120</v>
      </c>
    </row>
    <row r="17" spans="1:7" ht="58.5" customHeight="1" x14ac:dyDescent="0.35">
      <c r="A17" s="10">
        <v>12</v>
      </c>
      <c r="B17" s="9" t="s">
        <v>39</v>
      </c>
      <c r="C17" s="9">
        <v>10</v>
      </c>
      <c r="D17" s="34" t="s">
        <v>4</v>
      </c>
      <c r="E17" s="8">
        <v>45786</v>
      </c>
      <c r="F17" s="37" t="s">
        <v>66</v>
      </c>
      <c r="G17" s="30">
        <v>60</v>
      </c>
    </row>
    <row r="18" spans="1:7" ht="58.5" customHeight="1" x14ac:dyDescent="0.35">
      <c r="A18" s="10">
        <v>13</v>
      </c>
      <c r="B18" s="9" t="s">
        <v>51</v>
      </c>
      <c r="C18" s="10">
        <v>9</v>
      </c>
      <c r="D18" s="34" t="s">
        <v>4</v>
      </c>
      <c r="E18" s="8">
        <v>45786</v>
      </c>
      <c r="F18" s="37" t="s">
        <v>35</v>
      </c>
      <c r="G18" s="30">
        <v>60</v>
      </c>
    </row>
    <row r="19" spans="1:7" ht="58.5" customHeight="1" x14ac:dyDescent="0.35">
      <c r="A19" s="10">
        <v>14</v>
      </c>
      <c r="B19" s="9" t="s">
        <v>22</v>
      </c>
      <c r="C19" s="10">
        <v>12</v>
      </c>
      <c r="D19" s="34" t="s">
        <v>4</v>
      </c>
      <c r="E19" s="8">
        <v>45786</v>
      </c>
      <c r="F19" s="37" t="s">
        <v>46</v>
      </c>
      <c r="G19" s="30">
        <v>100</v>
      </c>
    </row>
    <row r="20" spans="1:7" ht="58.5" customHeight="1" x14ac:dyDescent="0.35">
      <c r="A20" s="10">
        <v>15</v>
      </c>
      <c r="B20" s="23" t="s">
        <v>24</v>
      </c>
      <c r="C20" s="16">
        <v>5</v>
      </c>
      <c r="D20" s="34" t="s">
        <v>4</v>
      </c>
      <c r="E20" s="8">
        <v>45786</v>
      </c>
      <c r="F20" s="37" t="s">
        <v>37</v>
      </c>
      <c r="G20" s="30">
        <v>50</v>
      </c>
    </row>
    <row r="21" spans="1:7" ht="58.5" customHeight="1" x14ac:dyDescent="0.35">
      <c r="A21" s="10">
        <v>16</v>
      </c>
      <c r="B21" s="9" t="s">
        <v>23</v>
      </c>
      <c r="C21" s="10">
        <v>9</v>
      </c>
      <c r="D21" s="34" t="s">
        <v>4</v>
      </c>
      <c r="E21" s="8">
        <v>45786</v>
      </c>
      <c r="F21" s="37" t="s">
        <v>36</v>
      </c>
      <c r="G21" s="30">
        <v>80</v>
      </c>
    </row>
    <row r="22" spans="1:7" ht="58.5" customHeight="1" x14ac:dyDescent="0.35">
      <c r="A22" s="10">
        <v>17</v>
      </c>
      <c r="B22" s="9" t="s">
        <v>7</v>
      </c>
      <c r="C22" s="9">
        <v>6</v>
      </c>
      <c r="D22" s="34" t="s">
        <v>4</v>
      </c>
      <c r="E22" s="8">
        <v>45786</v>
      </c>
      <c r="F22" s="7" t="s">
        <v>43</v>
      </c>
      <c r="G22" s="30">
        <v>60</v>
      </c>
    </row>
    <row r="23" spans="1:7" ht="58.5" customHeight="1" x14ac:dyDescent="0.35">
      <c r="A23" s="10">
        <v>18</v>
      </c>
      <c r="B23" s="9" t="s">
        <v>11</v>
      </c>
      <c r="C23" s="10">
        <v>7</v>
      </c>
      <c r="D23" s="34" t="s">
        <v>4</v>
      </c>
      <c r="E23" s="8">
        <v>45786</v>
      </c>
      <c r="F23" s="37" t="s">
        <v>159</v>
      </c>
      <c r="G23" s="30">
        <v>80</v>
      </c>
    </row>
    <row r="24" spans="1:7" ht="58.5" customHeight="1" x14ac:dyDescent="0.35">
      <c r="A24" s="10">
        <v>19</v>
      </c>
      <c r="B24" s="9" t="s">
        <v>8</v>
      </c>
      <c r="C24" s="9">
        <v>6</v>
      </c>
      <c r="D24" s="34" t="s">
        <v>4</v>
      </c>
      <c r="E24" s="8">
        <v>45787</v>
      </c>
      <c r="F24" s="7" t="s">
        <v>83</v>
      </c>
      <c r="G24" s="30">
        <v>120</v>
      </c>
    </row>
    <row r="25" spans="1:7" ht="58.5" customHeight="1" x14ac:dyDescent="0.35">
      <c r="A25" s="10">
        <v>20</v>
      </c>
      <c r="B25" s="23" t="s">
        <v>74</v>
      </c>
      <c r="C25" s="16">
        <v>7</v>
      </c>
      <c r="D25" s="34" t="s">
        <v>4</v>
      </c>
      <c r="E25" s="8">
        <v>45786</v>
      </c>
      <c r="F25" s="7" t="s">
        <v>68</v>
      </c>
      <c r="G25" s="30">
        <v>80</v>
      </c>
    </row>
    <row r="26" spans="1:7" ht="25.5" x14ac:dyDescent="0.35">
      <c r="A26" s="49" t="s">
        <v>85</v>
      </c>
      <c r="B26" s="23"/>
      <c r="C26" s="16"/>
      <c r="D26" s="10"/>
      <c r="E26" s="8"/>
      <c r="F26" s="7"/>
      <c r="G26" s="30"/>
    </row>
    <row r="27" spans="1:7" ht="53.25" customHeight="1" x14ac:dyDescent="0.35">
      <c r="A27" s="10">
        <v>21</v>
      </c>
      <c r="B27" s="23" t="s">
        <v>72</v>
      </c>
      <c r="C27" s="16">
        <v>8</v>
      </c>
      <c r="D27" s="35" t="s">
        <v>3</v>
      </c>
      <c r="E27" s="8">
        <v>45787</v>
      </c>
      <c r="F27" s="7" t="s">
        <v>49</v>
      </c>
      <c r="G27" s="30">
        <v>60</v>
      </c>
    </row>
    <row r="28" spans="1:7" ht="53.25" customHeight="1" x14ac:dyDescent="0.35">
      <c r="A28" s="10">
        <v>22</v>
      </c>
      <c r="B28" s="9" t="s">
        <v>77</v>
      </c>
      <c r="C28" s="10">
        <v>8</v>
      </c>
      <c r="D28" s="35" t="s">
        <v>3</v>
      </c>
      <c r="E28" s="50">
        <v>45787</v>
      </c>
      <c r="F28" s="37" t="s">
        <v>67</v>
      </c>
      <c r="G28" s="9">
        <v>60</v>
      </c>
    </row>
    <row r="29" spans="1:7" ht="53.25" customHeight="1" x14ac:dyDescent="0.35">
      <c r="A29" s="10">
        <v>23</v>
      </c>
      <c r="B29" s="9" t="s">
        <v>15</v>
      </c>
      <c r="C29" s="10">
        <v>9</v>
      </c>
      <c r="D29" s="35" t="s">
        <v>3</v>
      </c>
      <c r="E29" s="8">
        <v>45787</v>
      </c>
      <c r="F29" s="37" t="s">
        <v>43</v>
      </c>
      <c r="G29" s="30">
        <v>150</v>
      </c>
    </row>
    <row r="30" spans="1:7" ht="53.25" customHeight="1" x14ac:dyDescent="0.35">
      <c r="A30" s="10">
        <v>24</v>
      </c>
      <c r="B30" s="9" t="s">
        <v>15</v>
      </c>
      <c r="C30" s="10">
        <v>10</v>
      </c>
      <c r="D30" s="35" t="s">
        <v>3</v>
      </c>
      <c r="E30" s="8">
        <v>45787</v>
      </c>
      <c r="F30" s="37" t="s">
        <v>96</v>
      </c>
      <c r="G30" s="30">
        <v>150</v>
      </c>
    </row>
    <row r="31" spans="1:7" ht="53.25" customHeight="1" x14ac:dyDescent="0.35">
      <c r="A31" s="10">
        <v>25</v>
      </c>
      <c r="B31" s="9" t="s">
        <v>29</v>
      </c>
      <c r="C31" s="10">
        <v>6</v>
      </c>
      <c r="D31" s="35" t="s">
        <v>3</v>
      </c>
      <c r="E31" s="8">
        <v>45787</v>
      </c>
      <c r="F31" s="37" t="s">
        <v>162</v>
      </c>
      <c r="G31" s="30">
        <v>120</v>
      </c>
    </row>
    <row r="32" spans="1:7" ht="53.25" customHeight="1" x14ac:dyDescent="0.35">
      <c r="A32" s="10">
        <v>26</v>
      </c>
      <c r="B32" s="9" t="s">
        <v>14</v>
      </c>
      <c r="C32" s="10">
        <v>8</v>
      </c>
      <c r="D32" s="35" t="s">
        <v>3</v>
      </c>
      <c r="E32" s="8">
        <v>45787</v>
      </c>
      <c r="F32" s="37" t="s">
        <v>44</v>
      </c>
      <c r="G32" s="30">
        <v>150</v>
      </c>
    </row>
    <row r="33" spans="1:7" ht="53.25" customHeight="1" x14ac:dyDescent="0.35">
      <c r="A33" s="10">
        <v>27</v>
      </c>
      <c r="B33" s="9" t="s">
        <v>10</v>
      </c>
      <c r="C33" s="10">
        <v>10</v>
      </c>
      <c r="D33" s="35" t="s">
        <v>3</v>
      </c>
      <c r="E33" s="8">
        <v>45787</v>
      </c>
      <c r="F33" s="37" t="s">
        <v>48</v>
      </c>
      <c r="G33" s="30">
        <v>100</v>
      </c>
    </row>
    <row r="34" spans="1:7" ht="53.25" customHeight="1" x14ac:dyDescent="0.35">
      <c r="A34" s="10">
        <v>28</v>
      </c>
      <c r="B34" s="9" t="s">
        <v>9</v>
      </c>
      <c r="C34" s="9">
        <v>10</v>
      </c>
      <c r="D34" s="35" t="s">
        <v>3</v>
      </c>
      <c r="E34" s="8">
        <v>45787</v>
      </c>
      <c r="F34" s="37" t="s">
        <v>37</v>
      </c>
      <c r="G34" s="30">
        <v>80</v>
      </c>
    </row>
    <row r="35" spans="1:7" ht="53.25" customHeight="1" x14ac:dyDescent="0.35">
      <c r="A35" s="10">
        <v>29</v>
      </c>
      <c r="B35" s="9" t="s">
        <v>21</v>
      </c>
      <c r="C35" s="9">
        <v>10</v>
      </c>
      <c r="D35" s="35" t="s">
        <v>3</v>
      </c>
      <c r="E35" s="8">
        <v>45787</v>
      </c>
      <c r="F35" s="37" t="s">
        <v>46</v>
      </c>
      <c r="G35" s="30">
        <v>120</v>
      </c>
    </row>
    <row r="36" spans="1:7" ht="53.25" customHeight="1" x14ac:dyDescent="0.35">
      <c r="A36" s="10">
        <v>30</v>
      </c>
      <c r="B36" s="9" t="s">
        <v>80</v>
      </c>
      <c r="C36" s="10">
        <v>10</v>
      </c>
      <c r="D36" s="35" t="s">
        <v>3</v>
      </c>
      <c r="E36" s="8">
        <v>45787</v>
      </c>
      <c r="F36" s="37" t="s">
        <v>36</v>
      </c>
      <c r="G36" s="30">
        <v>100</v>
      </c>
    </row>
    <row r="37" spans="1:7" ht="53.25" customHeight="1" x14ac:dyDescent="0.35">
      <c r="A37" s="10">
        <v>31</v>
      </c>
      <c r="B37" s="9" t="s">
        <v>5</v>
      </c>
      <c r="C37" s="9">
        <v>11</v>
      </c>
      <c r="D37" s="35" t="s">
        <v>3</v>
      </c>
      <c r="E37" s="8">
        <v>45787</v>
      </c>
      <c r="F37" s="37" t="s">
        <v>55</v>
      </c>
      <c r="G37" s="30">
        <v>100</v>
      </c>
    </row>
    <row r="38" spans="1:7" ht="53.25" customHeight="1" x14ac:dyDescent="0.35">
      <c r="A38" s="10">
        <v>32</v>
      </c>
      <c r="B38" s="9" t="s">
        <v>13</v>
      </c>
      <c r="C38" s="10">
        <v>8</v>
      </c>
      <c r="D38" s="35" t="s">
        <v>3</v>
      </c>
      <c r="E38" s="8">
        <v>45787</v>
      </c>
      <c r="F38" s="37" t="s">
        <v>28</v>
      </c>
      <c r="G38" s="30">
        <v>220</v>
      </c>
    </row>
    <row r="39" spans="1:7" ht="53.25" customHeight="1" x14ac:dyDescent="0.35">
      <c r="A39" s="10">
        <v>33</v>
      </c>
      <c r="B39" s="9" t="s">
        <v>16</v>
      </c>
      <c r="C39" s="10">
        <v>9</v>
      </c>
      <c r="D39" s="35" t="s">
        <v>3</v>
      </c>
      <c r="E39" s="8">
        <v>45787</v>
      </c>
      <c r="F39" s="7" t="s">
        <v>35</v>
      </c>
      <c r="G39" s="30">
        <v>60</v>
      </c>
    </row>
    <row r="40" spans="1:7" ht="53.25" customHeight="1" x14ac:dyDescent="0.35">
      <c r="A40" s="10">
        <v>34</v>
      </c>
      <c r="B40" s="9" t="s">
        <v>12</v>
      </c>
      <c r="C40" s="10">
        <v>5</v>
      </c>
      <c r="D40" s="35" t="s">
        <v>3</v>
      </c>
      <c r="E40" s="8">
        <v>45787</v>
      </c>
      <c r="F40" s="7" t="s">
        <v>40</v>
      </c>
      <c r="G40" s="30">
        <v>120</v>
      </c>
    </row>
    <row r="41" spans="1:7" ht="53.25" customHeight="1" x14ac:dyDescent="0.35">
      <c r="A41" s="10">
        <v>35</v>
      </c>
      <c r="B41" s="9" t="s">
        <v>12</v>
      </c>
      <c r="C41" s="10">
        <v>5</v>
      </c>
      <c r="D41" s="34" t="s">
        <v>4</v>
      </c>
      <c r="E41" s="8">
        <v>45787</v>
      </c>
      <c r="F41" s="7" t="s">
        <v>40</v>
      </c>
      <c r="G41" s="30">
        <v>200</v>
      </c>
    </row>
    <row r="42" spans="1:7" ht="53.25" customHeight="1" x14ac:dyDescent="0.35">
      <c r="A42" s="10">
        <v>36</v>
      </c>
      <c r="B42" s="9" t="s">
        <v>14</v>
      </c>
      <c r="C42" s="10">
        <v>7</v>
      </c>
      <c r="D42" s="34" t="s">
        <v>4</v>
      </c>
      <c r="E42" s="8">
        <v>45787</v>
      </c>
      <c r="F42" s="7" t="s">
        <v>44</v>
      </c>
      <c r="G42" s="30">
        <v>150</v>
      </c>
    </row>
    <row r="43" spans="1:7" ht="53.25" customHeight="1" x14ac:dyDescent="0.35">
      <c r="A43" s="10">
        <v>37</v>
      </c>
      <c r="B43" s="9" t="s">
        <v>13</v>
      </c>
      <c r="C43" s="10">
        <v>6</v>
      </c>
      <c r="D43" s="34" t="s">
        <v>4</v>
      </c>
      <c r="E43" s="8">
        <v>45787</v>
      </c>
      <c r="F43" s="7" t="s">
        <v>28</v>
      </c>
      <c r="G43" s="30">
        <v>200</v>
      </c>
    </row>
    <row r="44" spans="1:7" ht="53.25" customHeight="1" x14ac:dyDescent="0.35">
      <c r="A44" s="10">
        <v>38</v>
      </c>
      <c r="B44" s="9" t="s">
        <v>62</v>
      </c>
      <c r="C44" s="10">
        <v>7</v>
      </c>
      <c r="D44" s="34" t="s">
        <v>4</v>
      </c>
      <c r="E44" s="8">
        <v>45787</v>
      </c>
      <c r="F44" s="7" t="s">
        <v>47</v>
      </c>
      <c r="G44" s="30">
        <v>120</v>
      </c>
    </row>
    <row r="45" spans="1:7" ht="25.5" x14ac:dyDescent="0.35">
      <c r="A45" s="62"/>
      <c r="B45" s="62"/>
      <c r="C45" s="44">
        <f>SUM(C5:C44)</f>
        <v>286</v>
      </c>
      <c r="D45" s="18">
        <f>+COUNTA(D5:D44)</f>
        <v>38</v>
      </c>
      <c r="E45" s="19"/>
      <c r="F45" s="20"/>
      <c r="G45" s="31">
        <f>SUM(G5:G44)</f>
        <v>4490</v>
      </c>
    </row>
    <row r="46" spans="1:7" x14ac:dyDescent="0.35">
      <c r="B46" s="25"/>
      <c r="F46" s="63"/>
      <c r="G46" s="63"/>
    </row>
    <row r="47" spans="1:7" ht="25.5" x14ac:dyDescent="0.35">
      <c r="A47" s="26" t="s">
        <v>0</v>
      </c>
      <c r="B47" s="24" t="s">
        <v>31</v>
      </c>
      <c r="C47" s="29">
        <f>C45</f>
        <v>286</v>
      </c>
      <c r="F47" s="65"/>
      <c r="G47" s="65"/>
    </row>
    <row r="48" spans="1:7" x14ac:dyDescent="0.35">
      <c r="A48" s="26">
        <v>1</v>
      </c>
      <c r="B48" s="9" t="s">
        <v>164</v>
      </c>
      <c r="C48" s="27">
        <v>106</v>
      </c>
      <c r="F48" s="11"/>
      <c r="G48" s="11"/>
    </row>
    <row r="49" spans="1:7" x14ac:dyDescent="0.35">
      <c r="A49" s="26">
        <v>2</v>
      </c>
      <c r="B49" s="9" t="s">
        <v>163</v>
      </c>
      <c r="C49" s="27">
        <v>1</v>
      </c>
      <c r="F49" s="11"/>
      <c r="G49" s="11"/>
    </row>
    <row r="50" spans="1:7" x14ac:dyDescent="0.35">
      <c r="A50" s="26">
        <v>3</v>
      </c>
      <c r="B50" s="9" t="s">
        <v>56</v>
      </c>
      <c r="C50" s="27">
        <f>+COUNTA(D7:D9)</f>
        <v>3</v>
      </c>
      <c r="F50" s="64"/>
      <c r="G50" s="64"/>
    </row>
    <row r="51" spans="1:7" x14ac:dyDescent="0.35">
      <c r="A51" s="26">
        <v>4</v>
      </c>
      <c r="B51" s="9" t="s">
        <v>57</v>
      </c>
      <c r="C51" s="7">
        <f>+COUNTA(D10:D25)</f>
        <v>16</v>
      </c>
      <c r="F51" s="43"/>
      <c r="G51" s="43"/>
    </row>
    <row r="52" spans="1:7" x14ac:dyDescent="0.35">
      <c r="A52" s="26">
        <v>5</v>
      </c>
      <c r="B52" s="9" t="s">
        <v>58</v>
      </c>
      <c r="C52" s="27">
        <f>+COUNTA(D27:D40)</f>
        <v>14</v>
      </c>
      <c r="F52" s="43"/>
      <c r="G52" s="43"/>
    </row>
    <row r="53" spans="1:7" x14ac:dyDescent="0.35">
      <c r="A53" s="26">
        <v>6</v>
      </c>
      <c r="B53" s="9" t="s">
        <v>73</v>
      </c>
      <c r="C53" s="27">
        <v>4</v>
      </c>
      <c r="F53" s="43"/>
      <c r="G53" s="43"/>
    </row>
    <row r="54" spans="1:7" ht="27" x14ac:dyDescent="0.35">
      <c r="A54" s="26"/>
      <c r="B54" s="28" t="s">
        <v>33</v>
      </c>
      <c r="C54" s="29">
        <f>SUM(C49:C53)</f>
        <v>38</v>
      </c>
      <c r="F54" s="58"/>
      <c r="G54" s="58"/>
    </row>
  </sheetData>
  <autoFilter ref="A4:G45"/>
  <mergeCells count="7">
    <mergeCell ref="F54:G54"/>
    <mergeCell ref="A1:G1"/>
    <mergeCell ref="A2:G2"/>
    <mergeCell ref="A45:B45"/>
    <mergeCell ref="F46:G46"/>
    <mergeCell ref="F50:G50"/>
    <mergeCell ref="F47:G47"/>
  </mergeCell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7" zoomScale="55" zoomScaleNormal="55" workbookViewId="0">
      <selection activeCell="G38" sqref="G38"/>
    </sheetView>
  </sheetViews>
  <sheetFormatPr defaultColWidth="9.85546875" defaultRowHeight="23.25" x14ac:dyDescent="0.35"/>
  <cols>
    <col min="1" max="1" width="8.5703125" style="1" customWidth="1"/>
    <col min="2" max="2" width="66.140625" style="2" customWidth="1"/>
    <col min="3" max="4" width="11.28515625" style="2" customWidth="1"/>
    <col min="5" max="5" width="30" style="1" customWidth="1"/>
    <col min="6" max="6" width="18.42578125" style="1" customWidth="1"/>
    <col min="7" max="7" width="50.42578125" style="1" customWidth="1"/>
    <col min="8" max="8" width="21.42578125" style="1" customWidth="1"/>
    <col min="9" max="9" width="47.140625" style="53" hidden="1" customWidth="1"/>
    <col min="10" max="10" width="47.140625" style="1" hidden="1" customWidth="1"/>
    <col min="11" max="11" width="70" style="1" customWidth="1"/>
    <col min="12" max="12" width="38.28515625" style="1" hidden="1" customWidth="1"/>
    <col min="13" max="16384" width="9.85546875" style="1"/>
  </cols>
  <sheetData>
    <row r="1" spans="1:12" ht="69.75" customHeight="1" x14ac:dyDescent="0.35">
      <c r="A1" s="59" t="s">
        <v>18</v>
      </c>
      <c r="B1" s="60"/>
      <c r="C1" s="60"/>
      <c r="D1" s="60"/>
      <c r="E1" s="60"/>
      <c r="F1" s="60"/>
      <c r="G1" s="60"/>
      <c r="H1" s="60"/>
    </row>
    <row r="2" spans="1:12" ht="78.75" customHeight="1" x14ac:dyDescent="0.35">
      <c r="A2" s="61" t="s">
        <v>155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25.5" x14ac:dyDescent="0.35">
      <c r="A3" s="33" t="s">
        <v>64</v>
      </c>
      <c r="B3" s="33"/>
      <c r="C3" s="33"/>
      <c r="D3" s="33"/>
      <c r="E3" s="33"/>
      <c r="F3" s="33"/>
      <c r="G3" s="33"/>
      <c r="H3" s="33"/>
    </row>
    <row r="4" spans="1:12" ht="67.5" x14ac:dyDescent="0.35">
      <c r="A4" s="3" t="s">
        <v>0</v>
      </c>
      <c r="B4" s="4" t="s">
        <v>19</v>
      </c>
      <c r="C4" s="4" t="s">
        <v>65</v>
      </c>
      <c r="D4" s="4" t="s">
        <v>27</v>
      </c>
      <c r="E4" s="3" t="s">
        <v>17</v>
      </c>
      <c r="F4" s="5" t="s">
        <v>1</v>
      </c>
      <c r="G4" s="4" t="s">
        <v>20</v>
      </c>
      <c r="H4" s="4" t="s">
        <v>42</v>
      </c>
      <c r="I4" s="4" t="s">
        <v>25</v>
      </c>
      <c r="J4" s="4" t="s">
        <v>26</v>
      </c>
      <c r="K4" s="4" t="s">
        <v>84</v>
      </c>
    </row>
    <row r="5" spans="1:12" ht="128.25" customHeight="1" x14ac:dyDescent="0.35">
      <c r="A5" s="10">
        <v>1</v>
      </c>
      <c r="B5" s="56" t="s">
        <v>12</v>
      </c>
      <c r="C5" s="10">
        <v>7</v>
      </c>
      <c r="D5" s="9">
        <v>4</v>
      </c>
      <c r="E5" s="6" t="s">
        <v>75</v>
      </c>
      <c r="F5" s="8">
        <v>45785</v>
      </c>
      <c r="G5" s="7" t="s">
        <v>86</v>
      </c>
      <c r="H5" s="30">
        <v>200</v>
      </c>
      <c r="I5" s="15" t="s">
        <v>97</v>
      </c>
      <c r="J5" s="12"/>
      <c r="K5" s="14" t="s">
        <v>154</v>
      </c>
      <c r="L5" s="7"/>
    </row>
    <row r="6" spans="1:12" ht="25.5" x14ac:dyDescent="0.35">
      <c r="A6" s="33" t="s">
        <v>54</v>
      </c>
      <c r="B6" s="33"/>
      <c r="C6" s="33"/>
      <c r="D6" s="33"/>
      <c r="E6" s="33"/>
      <c r="F6" s="33"/>
      <c r="G6" s="33"/>
      <c r="H6" s="33"/>
      <c r="I6" s="15"/>
      <c r="J6" s="12"/>
      <c r="K6" s="14"/>
      <c r="L6" s="40"/>
    </row>
    <row r="7" spans="1:12" ht="102.75" customHeight="1" x14ac:dyDescent="0.35">
      <c r="A7" s="10">
        <v>2</v>
      </c>
      <c r="B7" s="9" t="s">
        <v>2</v>
      </c>
      <c r="C7" s="10">
        <v>3</v>
      </c>
      <c r="D7" s="9">
        <v>4</v>
      </c>
      <c r="E7" s="35" t="s">
        <v>3</v>
      </c>
      <c r="F7" s="8">
        <v>45786</v>
      </c>
      <c r="G7" s="7" t="s">
        <v>28</v>
      </c>
      <c r="H7" s="30">
        <v>250</v>
      </c>
      <c r="I7" s="15"/>
      <c r="J7" s="12"/>
      <c r="K7" s="14" t="s">
        <v>133</v>
      </c>
      <c r="L7" s="7"/>
    </row>
    <row r="8" spans="1:12" ht="102.75" customHeight="1" x14ac:dyDescent="0.35">
      <c r="A8" s="10">
        <v>3</v>
      </c>
      <c r="B8" s="9" t="s">
        <v>69</v>
      </c>
      <c r="C8" s="10">
        <v>8</v>
      </c>
      <c r="D8" s="9">
        <v>2</v>
      </c>
      <c r="E8" s="35" t="s">
        <v>3</v>
      </c>
      <c r="F8" s="8">
        <v>45786</v>
      </c>
      <c r="G8" s="7" t="s">
        <v>49</v>
      </c>
      <c r="H8" s="30">
        <v>100</v>
      </c>
      <c r="I8" s="15"/>
      <c r="J8" s="12"/>
      <c r="K8" s="14" t="s">
        <v>149</v>
      </c>
      <c r="L8" s="41" t="s">
        <v>102</v>
      </c>
    </row>
    <row r="9" spans="1:12" ht="102.75" customHeight="1" x14ac:dyDescent="0.35">
      <c r="A9" s="10">
        <v>4</v>
      </c>
      <c r="B9" s="56" t="s">
        <v>53</v>
      </c>
      <c r="C9" s="10">
        <v>6</v>
      </c>
      <c r="D9" s="9">
        <v>2</v>
      </c>
      <c r="E9" s="35" t="s">
        <v>3</v>
      </c>
      <c r="F9" s="8">
        <v>45786</v>
      </c>
      <c r="G9" s="7" t="s">
        <v>34</v>
      </c>
      <c r="H9" s="30">
        <v>150</v>
      </c>
      <c r="I9" s="15" t="s">
        <v>98</v>
      </c>
      <c r="J9" s="12"/>
      <c r="K9" s="45" t="s">
        <v>144</v>
      </c>
      <c r="L9" s="7" t="s">
        <v>6</v>
      </c>
    </row>
    <row r="10" spans="1:12" ht="102.75" customHeight="1" x14ac:dyDescent="0.35">
      <c r="A10" s="10">
        <v>5</v>
      </c>
      <c r="B10" s="9" t="s">
        <v>59</v>
      </c>
      <c r="C10" s="10">
        <v>8</v>
      </c>
      <c r="D10" s="9">
        <v>3</v>
      </c>
      <c r="E10" s="34" t="s">
        <v>4</v>
      </c>
      <c r="F10" s="8">
        <v>45786</v>
      </c>
      <c r="G10" s="7" t="s">
        <v>28</v>
      </c>
      <c r="H10" s="30">
        <v>120</v>
      </c>
      <c r="I10" s="15"/>
      <c r="J10" s="12"/>
      <c r="K10" s="47" t="s">
        <v>76</v>
      </c>
      <c r="L10" s="7"/>
    </row>
    <row r="11" spans="1:12" ht="102.75" customHeight="1" x14ac:dyDescent="0.35">
      <c r="A11" s="10">
        <v>13</v>
      </c>
      <c r="B11" s="9" t="s">
        <v>51</v>
      </c>
      <c r="C11" s="10">
        <v>9</v>
      </c>
      <c r="D11" s="9">
        <v>2</v>
      </c>
      <c r="E11" s="34" t="s">
        <v>4</v>
      </c>
      <c r="F11" s="8">
        <v>45786</v>
      </c>
      <c r="G11" s="37" t="s">
        <v>35</v>
      </c>
      <c r="H11" s="30">
        <v>60</v>
      </c>
      <c r="I11" s="15"/>
      <c r="J11" s="12"/>
      <c r="K11" s="47" t="s">
        <v>142</v>
      </c>
      <c r="L11" s="41" t="s">
        <v>103</v>
      </c>
    </row>
    <row r="12" spans="1:12" ht="102.75" customHeight="1" x14ac:dyDescent="0.35">
      <c r="A12" s="10">
        <v>14</v>
      </c>
      <c r="B12" s="9" t="s">
        <v>22</v>
      </c>
      <c r="C12" s="10">
        <v>12</v>
      </c>
      <c r="D12" s="9">
        <v>3</v>
      </c>
      <c r="E12" s="34" t="s">
        <v>4</v>
      </c>
      <c r="F12" s="8">
        <v>45786</v>
      </c>
      <c r="G12" s="37" t="s">
        <v>46</v>
      </c>
      <c r="H12" s="30">
        <v>100</v>
      </c>
      <c r="I12" s="15"/>
      <c r="J12" s="12"/>
      <c r="K12" s="48" t="s">
        <v>143</v>
      </c>
      <c r="L12" s="41" t="s">
        <v>104</v>
      </c>
    </row>
    <row r="13" spans="1:12" ht="102.75" customHeight="1" x14ac:dyDescent="0.35">
      <c r="A13" s="10">
        <v>18</v>
      </c>
      <c r="B13" s="9" t="s">
        <v>11</v>
      </c>
      <c r="C13" s="10">
        <v>7</v>
      </c>
      <c r="D13" s="9">
        <v>2</v>
      </c>
      <c r="E13" s="34" t="s">
        <v>4</v>
      </c>
      <c r="F13" s="8">
        <v>45786</v>
      </c>
      <c r="G13" s="37" t="s">
        <v>159</v>
      </c>
      <c r="H13" s="30">
        <v>80</v>
      </c>
      <c r="I13" s="15"/>
      <c r="J13" s="12"/>
      <c r="K13" s="32" t="s">
        <v>139</v>
      </c>
      <c r="L13" s="7"/>
    </row>
    <row r="14" spans="1:12" ht="102.75" customHeight="1" x14ac:dyDescent="0.35">
      <c r="A14" s="10">
        <v>16</v>
      </c>
      <c r="B14" s="9" t="s">
        <v>23</v>
      </c>
      <c r="C14" s="10">
        <v>9</v>
      </c>
      <c r="D14" s="9">
        <v>3</v>
      </c>
      <c r="E14" s="34" t="s">
        <v>4</v>
      </c>
      <c r="F14" s="8">
        <v>45786</v>
      </c>
      <c r="G14" s="37" t="s">
        <v>36</v>
      </c>
      <c r="H14" s="30">
        <v>80</v>
      </c>
      <c r="I14" s="15"/>
      <c r="J14" s="12"/>
      <c r="K14" s="14" t="s">
        <v>138</v>
      </c>
      <c r="L14" s="41" t="s">
        <v>105</v>
      </c>
    </row>
    <row r="15" spans="1:12" ht="102.75" customHeight="1" x14ac:dyDescent="0.35">
      <c r="A15" s="10">
        <v>12</v>
      </c>
      <c r="B15" s="9" t="s">
        <v>39</v>
      </c>
      <c r="C15" s="9">
        <v>10</v>
      </c>
      <c r="D15" s="9">
        <v>3</v>
      </c>
      <c r="E15" s="34" t="s">
        <v>4</v>
      </c>
      <c r="F15" s="8">
        <v>45786</v>
      </c>
      <c r="G15" s="37" t="s">
        <v>66</v>
      </c>
      <c r="H15" s="30">
        <v>60</v>
      </c>
      <c r="I15" s="15"/>
      <c r="J15" s="12"/>
      <c r="K15" s="15" t="s">
        <v>137</v>
      </c>
      <c r="L15" s="41" t="s">
        <v>106</v>
      </c>
    </row>
    <row r="16" spans="1:12" ht="102.75" customHeight="1" x14ac:dyDescent="0.35">
      <c r="A16" s="10">
        <v>6</v>
      </c>
      <c r="B16" s="9" t="s">
        <v>60</v>
      </c>
      <c r="C16" s="10">
        <v>7</v>
      </c>
      <c r="D16" s="9">
        <v>3</v>
      </c>
      <c r="E16" s="34" t="s">
        <v>4</v>
      </c>
      <c r="F16" s="8">
        <v>45786</v>
      </c>
      <c r="G16" s="7" t="s">
        <v>45</v>
      </c>
      <c r="H16" s="30">
        <v>80</v>
      </c>
      <c r="I16" s="15"/>
      <c r="J16" s="12"/>
      <c r="K16" s="47" t="s">
        <v>140</v>
      </c>
      <c r="L16" s="41" t="s">
        <v>107</v>
      </c>
    </row>
    <row r="17" spans="1:12" ht="102.75" customHeight="1" x14ac:dyDescent="0.35">
      <c r="A17" s="10">
        <v>15</v>
      </c>
      <c r="B17" s="23" t="s">
        <v>24</v>
      </c>
      <c r="C17" s="16">
        <v>5</v>
      </c>
      <c r="D17" s="9">
        <v>3</v>
      </c>
      <c r="E17" s="34" t="s">
        <v>4</v>
      </c>
      <c r="F17" s="8">
        <v>45786</v>
      </c>
      <c r="G17" s="37" t="s">
        <v>37</v>
      </c>
      <c r="H17" s="30">
        <v>50</v>
      </c>
      <c r="I17" s="15"/>
      <c r="J17" s="12"/>
      <c r="K17" s="45" t="s">
        <v>150</v>
      </c>
      <c r="L17" s="41" t="s">
        <v>108</v>
      </c>
    </row>
    <row r="18" spans="1:12" ht="102.75" customHeight="1" x14ac:dyDescent="0.35">
      <c r="A18" s="10">
        <v>7</v>
      </c>
      <c r="B18" s="9" t="s">
        <v>61</v>
      </c>
      <c r="C18" s="10">
        <v>5</v>
      </c>
      <c r="D18" s="9">
        <v>3</v>
      </c>
      <c r="E18" s="34" t="s">
        <v>4</v>
      </c>
      <c r="F18" s="8">
        <v>45786</v>
      </c>
      <c r="G18" s="37" t="s">
        <v>50</v>
      </c>
      <c r="H18" s="30">
        <v>100</v>
      </c>
      <c r="I18" s="15"/>
      <c r="J18" s="12"/>
      <c r="K18" s="48" t="s">
        <v>141</v>
      </c>
      <c r="L18" s="41" t="s">
        <v>109</v>
      </c>
    </row>
    <row r="19" spans="1:12" ht="102.75" customHeight="1" x14ac:dyDescent="0.35">
      <c r="A19" s="10">
        <v>10</v>
      </c>
      <c r="B19" s="38" t="s">
        <v>30</v>
      </c>
      <c r="C19" s="10">
        <v>7</v>
      </c>
      <c r="D19" s="9">
        <v>3</v>
      </c>
      <c r="E19" s="34" t="s">
        <v>4</v>
      </c>
      <c r="F19" s="8">
        <v>45786</v>
      </c>
      <c r="G19" s="7" t="s">
        <v>38</v>
      </c>
      <c r="H19" s="30">
        <v>120</v>
      </c>
      <c r="I19" s="15" t="s">
        <v>88</v>
      </c>
      <c r="J19" s="12"/>
      <c r="K19" s="52" t="s">
        <v>131</v>
      </c>
      <c r="L19" s="41" t="s">
        <v>110</v>
      </c>
    </row>
    <row r="20" spans="1:12" ht="102.75" customHeight="1" x14ac:dyDescent="0.35">
      <c r="A20" s="10">
        <v>11</v>
      </c>
      <c r="B20" s="38" t="s">
        <v>71</v>
      </c>
      <c r="C20" s="10">
        <v>6</v>
      </c>
      <c r="D20" s="9">
        <v>3</v>
      </c>
      <c r="E20" s="34" t="s">
        <v>4</v>
      </c>
      <c r="F20" s="8">
        <v>45786</v>
      </c>
      <c r="G20" s="37" t="s">
        <v>47</v>
      </c>
      <c r="H20" s="30">
        <v>120</v>
      </c>
      <c r="I20" s="15" t="s">
        <v>89</v>
      </c>
      <c r="J20" s="12"/>
      <c r="K20" s="14" t="s">
        <v>132</v>
      </c>
      <c r="L20" s="41" t="s">
        <v>112</v>
      </c>
    </row>
    <row r="21" spans="1:12" ht="102.75" customHeight="1" x14ac:dyDescent="0.35">
      <c r="A21" s="10">
        <v>9</v>
      </c>
      <c r="B21" s="38" t="s">
        <v>70</v>
      </c>
      <c r="C21" s="10">
        <v>7</v>
      </c>
      <c r="D21" s="9">
        <v>3</v>
      </c>
      <c r="E21" s="34" t="s">
        <v>4</v>
      </c>
      <c r="F21" s="8">
        <v>45786</v>
      </c>
      <c r="G21" s="7" t="s">
        <v>44</v>
      </c>
      <c r="H21" s="30">
        <v>150</v>
      </c>
      <c r="I21" s="15" t="s">
        <v>87</v>
      </c>
      <c r="J21" s="12"/>
      <c r="K21" s="14" t="s">
        <v>130</v>
      </c>
      <c r="L21" s="41" t="s">
        <v>113</v>
      </c>
    </row>
    <row r="22" spans="1:12" ht="102.75" customHeight="1" x14ac:dyDescent="0.35">
      <c r="A22" s="10">
        <v>19</v>
      </c>
      <c r="B22" s="23" t="s">
        <v>74</v>
      </c>
      <c r="C22" s="16">
        <v>7</v>
      </c>
      <c r="D22" s="9">
        <v>2</v>
      </c>
      <c r="E22" s="34" t="s">
        <v>4</v>
      </c>
      <c r="F22" s="8">
        <v>45786</v>
      </c>
      <c r="G22" s="7" t="s">
        <v>68</v>
      </c>
      <c r="H22" s="30">
        <v>80</v>
      </c>
      <c r="I22" s="15"/>
      <c r="J22" s="12"/>
      <c r="K22" s="45" t="s">
        <v>151</v>
      </c>
      <c r="L22" s="41" t="s">
        <v>114</v>
      </c>
    </row>
    <row r="23" spans="1:12" ht="128.25" customHeight="1" x14ac:dyDescent="0.35">
      <c r="A23" s="10">
        <v>34</v>
      </c>
      <c r="B23" s="9" t="s">
        <v>8</v>
      </c>
      <c r="C23" s="9">
        <v>6</v>
      </c>
      <c r="D23" s="9">
        <v>2</v>
      </c>
      <c r="E23" s="34" t="s">
        <v>4</v>
      </c>
      <c r="F23" s="8">
        <v>45787</v>
      </c>
      <c r="G23" s="7" t="s">
        <v>83</v>
      </c>
      <c r="H23" s="30">
        <v>120</v>
      </c>
      <c r="I23" s="15"/>
      <c r="J23" s="12"/>
      <c r="K23" s="32" t="s">
        <v>81</v>
      </c>
      <c r="L23" s="41" t="s">
        <v>117</v>
      </c>
    </row>
    <row r="24" spans="1:12" ht="128.25" customHeight="1" x14ac:dyDescent="0.35">
      <c r="A24" s="10">
        <v>8</v>
      </c>
      <c r="B24" s="56" t="s">
        <v>53</v>
      </c>
      <c r="C24" s="10">
        <v>4</v>
      </c>
      <c r="D24" s="9">
        <v>2</v>
      </c>
      <c r="E24" s="34" t="s">
        <v>4</v>
      </c>
      <c r="F24" s="8">
        <v>45786</v>
      </c>
      <c r="G24" s="7" t="s">
        <v>34</v>
      </c>
      <c r="H24" s="30">
        <v>150</v>
      </c>
      <c r="I24" s="15" t="s">
        <v>99</v>
      </c>
      <c r="J24" s="12"/>
      <c r="K24" s="45" t="s">
        <v>160</v>
      </c>
      <c r="L24" s="41" t="s">
        <v>127</v>
      </c>
    </row>
    <row r="25" spans="1:12" ht="102.75" customHeight="1" x14ac:dyDescent="0.35">
      <c r="A25" s="10">
        <v>17</v>
      </c>
      <c r="B25" s="9" t="s">
        <v>7</v>
      </c>
      <c r="C25" s="9">
        <v>6</v>
      </c>
      <c r="D25" s="9">
        <v>2</v>
      </c>
      <c r="E25" s="34" t="s">
        <v>4</v>
      </c>
      <c r="F25" s="8">
        <v>45786</v>
      </c>
      <c r="G25" s="7" t="s">
        <v>43</v>
      </c>
      <c r="H25" s="30">
        <v>60</v>
      </c>
      <c r="I25" s="15"/>
      <c r="J25" s="12"/>
      <c r="K25" s="13" t="s">
        <v>78</v>
      </c>
      <c r="L25" s="41" t="s">
        <v>115</v>
      </c>
    </row>
    <row r="26" spans="1:12" ht="25.5" x14ac:dyDescent="0.35">
      <c r="A26" s="49" t="s">
        <v>85</v>
      </c>
      <c r="B26" s="39"/>
      <c r="C26" s="16"/>
      <c r="D26" s="9"/>
      <c r="E26" s="10"/>
      <c r="F26" s="8"/>
      <c r="G26" s="7"/>
      <c r="H26" s="30"/>
      <c r="I26" s="15"/>
      <c r="J26" s="12"/>
      <c r="K26" s="14"/>
      <c r="L26" s="37"/>
    </row>
    <row r="27" spans="1:12" ht="102.75" customHeight="1" x14ac:dyDescent="0.35">
      <c r="A27" s="10">
        <v>31</v>
      </c>
      <c r="B27" s="17" t="s">
        <v>13</v>
      </c>
      <c r="C27" s="10">
        <v>8</v>
      </c>
      <c r="D27" s="9">
        <v>6</v>
      </c>
      <c r="E27" s="35" t="s">
        <v>3</v>
      </c>
      <c r="F27" s="8">
        <v>45787</v>
      </c>
      <c r="G27" s="37" t="s">
        <v>28</v>
      </c>
      <c r="H27" s="30">
        <v>150</v>
      </c>
      <c r="I27" s="15"/>
      <c r="J27" s="12"/>
      <c r="K27" s="42" t="s">
        <v>52</v>
      </c>
      <c r="L27" s="41" t="s">
        <v>111</v>
      </c>
    </row>
    <row r="28" spans="1:12" ht="128.25" customHeight="1" x14ac:dyDescent="0.35">
      <c r="A28" s="10">
        <v>32</v>
      </c>
      <c r="B28" s="9" t="s">
        <v>16</v>
      </c>
      <c r="C28" s="10">
        <v>9</v>
      </c>
      <c r="D28" s="9">
        <v>3</v>
      </c>
      <c r="E28" s="35" t="s">
        <v>3</v>
      </c>
      <c r="F28" s="8">
        <v>45787</v>
      </c>
      <c r="G28" s="7" t="s">
        <v>35</v>
      </c>
      <c r="H28" s="30">
        <v>60</v>
      </c>
      <c r="I28" s="15"/>
      <c r="J28" s="12"/>
      <c r="K28" s="32" t="s">
        <v>146</v>
      </c>
      <c r="L28" s="41" t="s">
        <v>118</v>
      </c>
    </row>
    <row r="29" spans="1:12" ht="128.25" customHeight="1" x14ac:dyDescent="0.35">
      <c r="A29" s="10">
        <v>28</v>
      </c>
      <c r="B29" s="9" t="s">
        <v>21</v>
      </c>
      <c r="C29" s="9">
        <v>10</v>
      </c>
      <c r="D29" s="9">
        <v>3</v>
      </c>
      <c r="E29" s="35" t="s">
        <v>3</v>
      </c>
      <c r="F29" s="8">
        <v>45787</v>
      </c>
      <c r="G29" s="37" t="s">
        <v>46</v>
      </c>
      <c r="H29" s="30">
        <v>120</v>
      </c>
      <c r="I29" s="15"/>
      <c r="J29" s="12"/>
      <c r="K29" s="36" t="s">
        <v>41</v>
      </c>
      <c r="L29" s="41" t="s">
        <v>118</v>
      </c>
    </row>
    <row r="30" spans="1:12" ht="128.25" customHeight="1" x14ac:dyDescent="0.35">
      <c r="A30" s="10">
        <v>30</v>
      </c>
      <c r="B30" s="9" t="s">
        <v>5</v>
      </c>
      <c r="C30" s="9">
        <v>11</v>
      </c>
      <c r="D30" s="9">
        <v>3</v>
      </c>
      <c r="E30" s="35" t="s">
        <v>3</v>
      </c>
      <c r="F30" s="8">
        <v>45787</v>
      </c>
      <c r="G30" s="57" t="s">
        <v>55</v>
      </c>
      <c r="H30" s="30">
        <v>100</v>
      </c>
      <c r="I30" s="15"/>
      <c r="J30" s="12" t="s">
        <v>6</v>
      </c>
      <c r="K30" s="32" t="s">
        <v>95</v>
      </c>
      <c r="L30" s="41" t="s">
        <v>118</v>
      </c>
    </row>
    <row r="31" spans="1:12" ht="128.25" customHeight="1" x14ac:dyDescent="0.35">
      <c r="A31" s="10">
        <v>29</v>
      </c>
      <c r="B31" s="9" t="s">
        <v>80</v>
      </c>
      <c r="C31" s="10">
        <v>10</v>
      </c>
      <c r="D31" s="9">
        <v>3</v>
      </c>
      <c r="E31" s="35" t="s">
        <v>3</v>
      </c>
      <c r="F31" s="8">
        <v>45787</v>
      </c>
      <c r="G31" s="37" t="s">
        <v>36</v>
      </c>
      <c r="H31" s="30">
        <v>100</v>
      </c>
      <c r="I31" s="15"/>
      <c r="J31" s="12"/>
      <c r="K31" s="32" t="s">
        <v>158</v>
      </c>
      <c r="L31" s="41" t="s">
        <v>119</v>
      </c>
    </row>
    <row r="32" spans="1:12" ht="128.25" customHeight="1" x14ac:dyDescent="0.35">
      <c r="A32" s="10">
        <v>20</v>
      </c>
      <c r="B32" s="23" t="s">
        <v>72</v>
      </c>
      <c r="C32" s="16">
        <v>8</v>
      </c>
      <c r="D32" s="9">
        <v>3</v>
      </c>
      <c r="E32" s="35" t="s">
        <v>3</v>
      </c>
      <c r="F32" s="8">
        <v>45787</v>
      </c>
      <c r="G32" s="7" t="s">
        <v>49</v>
      </c>
      <c r="H32" s="30">
        <v>60</v>
      </c>
      <c r="I32" s="7"/>
      <c r="J32" s="12"/>
      <c r="K32" s="13" t="s">
        <v>153</v>
      </c>
      <c r="L32" s="41" t="s">
        <v>116</v>
      </c>
    </row>
    <row r="33" spans="1:12" ht="128.25" customHeight="1" x14ac:dyDescent="0.35">
      <c r="A33" s="10">
        <v>21</v>
      </c>
      <c r="B33" s="9" t="s">
        <v>77</v>
      </c>
      <c r="C33" s="10">
        <v>8</v>
      </c>
      <c r="D33" s="9">
        <v>3</v>
      </c>
      <c r="E33" s="35" t="s">
        <v>3</v>
      </c>
      <c r="F33" s="50">
        <v>45787</v>
      </c>
      <c r="G33" s="37" t="s">
        <v>67</v>
      </c>
      <c r="H33" s="9">
        <v>60</v>
      </c>
      <c r="I33" s="46"/>
      <c r="J33" s="51"/>
      <c r="K33" s="47" t="s">
        <v>152</v>
      </c>
      <c r="L33" s="41" t="s">
        <v>120</v>
      </c>
    </row>
    <row r="34" spans="1:12" ht="128.25" customHeight="1" x14ac:dyDescent="0.35">
      <c r="A34" s="10">
        <v>27</v>
      </c>
      <c r="B34" s="9" t="s">
        <v>9</v>
      </c>
      <c r="C34" s="9">
        <v>10</v>
      </c>
      <c r="D34" s="9">
        <v>3</v>
      </c>
      <c r="E34" s="35" t="s">
        <v>3</v>
      </c>
      <c r="F34" s="8">
        <v>45787</v>
      </c>
      <c r="G34" s="37" t="s">
        <v>37</v>
      </c>
      <c r="H34" s="30">
        <v>80</v>
      </c>
      <c r="I34" s="15"/>
      <c r="J34" s="12"/>
      <c r="K34" s="14" t="s">
        <v>63</v>
      </c>
      <c r="L34" s="41" t="s">
        <v>121</v>
      </c>
    </row>
    <row r="35" spans="1:12" ht="128.25" customHeight="1" x14ac:dyDescent="0.35">
      <c r="A35" s="10">
        <v>22</v>
      </c>
      <c r="B35" s="9" t="s">
        <v>15</v>
      </c>
      <c r="C35" s="10">
        <v>9</v>
      </c>
      <c r="D35" s="9">
        <v>2</v>
      </c>
      <c r="E35" s="35" t="s">
        <v>3</v>
      </c>
      <c r="F35" s="8">
        <v>45787</v>
      </c>
      <c r="G35" s="20" t="s">
        <v>43</v>
      </c>
      <c r="H35" s="30">
        <v>150</v>
      </c>
      <c r="I35" s="15"/>
      <c r="J35" s="12"/>
      <c r="K35" s="32" t="s">
        <v>145</v>
      </c>
      <c r="L35" s="41" t="s">
        <v>122</v>
      </c>
    </row>
    <row r="36" spans="1:12" ht="128.25" customHeight="1" x14ac:dyDescent="0.35">
      <c r="A36" s="10">
        <v>23</v>
      </c>
      <c r="B36" s="9" t="s">
        <v>15</v>
      </c>
      <c r="C36" s="10">
        <v>10</v>
      </c>
      <c r="D36" s="9">
        <v>2</v>
      </c>
      <c r="E36" s="35" t="s">
        <v>3</v>
      </c>
      <c r="F36" s="8">
        <v>45787</v>
      </c>
      <c r="G36" s="20" t="s">
        <v>96</v>
      </c>
      <c r="H36" s="30">
        <v>150</v>
      </c>
      <c r="I36" s="15"/>
      <c r="J36" s="12"/>
      <c r="K36" s="32" t="s">
        <v>134</v>
      </c>
      <c r="L36" s="41" t="s">
        <v>123</v>
      </c>
    </row>
    <row r="37" spans="1:12" ht="128.25" customHeight="1" x14ac:dyDescent="0.35">
      <c r="A37" s="10">
        <v>25</v>
      </c>
      <c r="B37" s="38" t="s">
        <v>14</v>
      </c>
      <c r="C37" s="10">
        <v>8</v>
      </c>
      <c r="D37" s="9">
        <v>3</v>
      </c>
      <c r="E37" s="35" t="s">
        <v>3</v>
      </c>
      <c r="F37" s="8">
        <v>45787</v>
      </c>
      <c r="G37" s="37" t="s">
        <v>44</v>
      </c>
      <c r="H37" s="30">
        <v>150</v>
      </c>
      <c r="I37" s="15" t="s">
        <v>91</v>
      </c>
      <c r="J37" s="12"/>
      <c r="K37" s="14" t="s">
        <v>90</v>
      </c>
      <c r="L37" s="41" t="s">
        <v>124</v>
      </c>
    </row>
    <row r="38" spans="1:12" ht="128.25" customHeight="1" x14ac:dyDescent="0.35">
      <c r="A38" s="10">
        <v>24</v>
      </c>
      <c r="B38" s="9" t="s">
        <v>29</v>
      </c>
      <c r="C38" s="10">
        <v>6</v>
      </c>
      <c r="D38" s="9">
        <v>3</v>
      </c>
      <c r="E38" s="35" t="s">
        <v>3</v>
      </c>
      <c r="F38" s="8">
        <v>45787</v>
      </c>
      <c r="G38" s="37" t="s">
        <v>162</v>
      </c>
      <c r="H38" s="30">
        <v>120</v>
      </c>
      <c r="I38" s="15"/>
      <c r="J38" s="12"/>
      <c r="K38" s="32" t="s">
        <v>135</v>
      </c>
      <c r="L38" s="41" t="s">
        <v>125</v>
      </c>
    </row>
    <row r="39" spans="1:12" ht="128.25" customHeight="1" x14ac:dyDescent="0.35">
      <c r="A39" s="10">
        <v>26</v>
      </c>
      <c r="B39" s="9" t="s">
        <v>10</v>
      </c>
      <c r="C39" s="10">
        <v>10</v>
      </c>
      <c r="D39" s="9">
        <v>3</v>
      </c>
      <c r="E39" s="35" t="s">
        <v>3</v>
      </c>
      <c r="F39" s="8">
        <v>45787</v>
      </c>
      <c r="G39" s="37" t="s">
        <v>48</v>
      </c>
      <c r="H39" s="30">
        <v>100</v>
      </c>
      <c r="I39" s="15"/>
      <c r="J39" s="12"/>
      <c r="K39" s="47" t="s">
        <v>79</v>
      </c>
      <c r="L39" s="41" t="s">
        <v>126</v>
      </c>
    </row>
    <row r="40" spans="1:12" ht="128.25" customHeight="1" x14ac:dyDescent="0.35">
      <c r="A40" s="10">
        <v>33</v>
      </c>
      <c r="B40" s="9" t="s">
        <v>12</v>
      </c>
      <c r="C40" s="10">
        <v>5</v>
      </c>
      <c r="D40" s="9">
        <v>2</v>
      </c>
      <c r="E40" s="35" t="s">
        <v>3</v>
      </c>
      <c r="F40" s="8">
        <v>45787</v>
      </c>
      <c r="G40" s="7" t="s">
        <v>40</v>
      </c>
      <c r="H40" s="30">
        <v>120</v>
      </c>
      <c r="I40" s="15" t="s">
        <v>100</v>
      </c>
      <c r="J40" s="12"/>
      <c r="K40" s="32" t="s">
        <v>147</v>
      </c>
      <c r="L40" s="7"/>
    </row>
    <row r="41" spans="1:12" ht="128.25" customHeight="1" x14ac:dyDescent="0.35">
      <c r="A41" s="10">
        <v>35</v>
      </c>
      <c r="B41" s="56" t="s">
        <v>12</v>
      </c>
      <c r="C41" s="10">
        <v>5</v>
      </c>
      <c r="D41" s="9">
        <v>2</v>
      </c>
      <c r="E41" s="34" t="s">
        <v>4</v>
      </c>
      <c r="F41" s="8">
        <v>45787</v>
      </c>
      <c r="G41" s="7" t="s">
        <v>40</v>
      </c>
      <c r="H41" s="30">
        <v>200</v>
      </c>
      <c r="I41" s="15" t="s">
        <v>101</v>
      </c>
      <c r="J41" s="12"/>
      <c r="K41" s="32" t="s">
        <v>148</v>
      </c>
      <c r="L41" s="7"/>
    </row>
    <row r="42" spans="1:12" ht="128.25" customHeight="1" x14ac:dyDescent="0.35">
      <c r="A42" s="10">
        <v>36</v>
      </c>
      <c r="B42" s="38" t="s">
        <v>14</v>
      </c>
      <c r="C42" s="10">
        <v>7</v>
      </c>
      <c r="D42" s="9">
        <v>3</v>
      </c>
      <c r="E42" s="34" t="s">
        <v>4</v>
      </c>
      <c r="F42" s="8">
        <v>45787</v>
      </c>
      <c r="G42" s="7" t="s">
        <v>44</v>
      </c>
      <c r="H42" s="30">
        <v>150</v>
      </c>
      <c r="I42" s="15" t="s">
        <v>92</v>
      </c>
      <c r="J42" s="12"/>
      <c r="K42" s="15" t="s">
        <v>136</v>
      </c>
      <c r="L42" s="41" t="s">
        <v>128</v>
      </c>
    </row>
    <row r="43" spans="1:12" ht="128.25" customHeight="1" x14ac:dyDescent="0.35">
      <c r="A43" s="10">
        <v>37</v>
      </c>
      <c r="B43" s="17" t="s">
        <v>13</v>
      </c>
      <c r="C43" s="10">
        <v>6</v>
      </c>
      <c r="D43" s="9">
        <v>2</v>
      </c>
      <c r="E43" s="34" t="s">
        <v>4</v>
      </c>
      <c r="F43" s="8">
        <v>45787</v>
      </c>
      <c r="G43" s="7" t="s">
        <v>28</v>
      </c>
      <c r="H43" s="30"/>
      <c r="I43" s="15"/>
      <c r="J43" s="12"/>
      <c r="K43" s="15" t="s">
        <v>161</v>
      </c>
      <c r="L43" s="41"/>
    </row>
    <row r="44" spans="1:12" ht="128.25" customHeight="1" x14ac:dyDescent="0.35">
      <c r="A44" s="10">
        <v>38</v>
      </c>
      <c r="B44" s="38" t="s">
        <v>62</v>
      </c>
      <c r="C44" s="10">
        <v>7</v>
      </c>
      <c r="D44" s="9">
        <v>3</v>
      </c>
      <c r="E44" s="34" t="s">
        <v>4</v>
      </c>
      <c r="F44" s="8">
        <v>45787</v>
      </c>
      <c r="G44" s="7" t="s">
        <v>47</v>
      </c>
      <c r="H44" s="30">
        <v>120</v>
      </c>
      <c r="I44" s="15" t="s">
        <v>94</v>
      </c>
      <c r="J44" s="12"/>
      <c r="K44" s="13" t="s">
        <v>93</v>
      </c>
      <c r="L44" s="41" t="s">
        <v>129</v>
      </c>
    </row>
    <row r="45" spans="1:12" ht="25.5" x14ac:dyDescent="0.35">
      <c r="A45" s="62"/>
      <c r="B45" s="62"/>
      <c r="C45" s="54">
        <f>SUM(C5:C44)</f>
        <v>286</v>
      </c>
      <c r="D45" s="54">
        <f>SUM(D5:D44)</f>
        <v>106</v>
      </c>
      <c r="E45" s="18">
        <f>+COUNTA(E5:E44)</f>
        <v>38</v>
      </c>
      <c r="F45" s="19"/>
      <c r="G45" s="20"/>
      <c r="H45" s="31">
        <f>SUM(H5:H44)</f>
        <v>4220</v>
      </c>
      <c r="I45" s="21"/>
      <c r="J45" s="22"/>
      <c r="K45" s="22"/>
    </row>
    <row r="46" spans="1:12" x14ac:dyDescent="0.35">
      <c r="B46" s="25"/>
      <c r="G46" s="63"/>
      <c r="H46" s="63"/>
    </row>
    <row r="47" spans="1:12" ht="25.5" x14ac:dyDescent="0.35">
      <c r="A47" s="26"/>
      <c r="B47" s="24" t="s">
        <v>31</v>
      </c>
      <c r="C47" s="29">
        <f>C45</f>
        <v>286</v>
      </c>
      <c r="G47" s="65" t="s">
        <v>156</v>
      </c>
      <c r="H47" s="65"/>
      <c r="I47" s="65"/>
      <c r="J47" s="65"/>
      <c r="K47" s="65"/>
    </row>
    <row r="48" spans="1:12" x14ac:dyDescent="0.35">
      <c r="A48" s="26">
        <v>1</v>
      </c>
      <c r="B48" s="9" t="s">
        <v>32</v>
      </c>
      <c r="C48" s="27">
        <f>D45</f>
        <v>106</v>
      </c>
      <c r="G48" s="11"/>
      <c r="H48" s="11"/>
    </row>
    <row r="49" spans="1:11" x14ac:dyDescent="0.35">
      <c r="A49" s="26">
        <v>2</v>
      </c>
      <c r="B49" s="9" t="s">
        <v>82</v>
      </c>
      <c r="C49" s="27">
        <v>2</v>
      </c>
      <c r="G49" s="11"/>
      <c r="H49" s="11"/>
    </row>
    <row r="50" spans="1:11" x14ac:dyDescent="0.35">
      <c r="A50" s="26">
        <v>3</v>
      </c>
      <c r="B50" s="9" t="s">
        <v>56</v>
      </c>
      <c r="C50" s="27">
        <f>+COUNTA(E7:E9)</f>
        <v>3</v>
      </c>
      <c r="G50" s="64"/>
      <c r="H50" s="64"/>
    </row>
    <row r="51" spans="1:11" x14ac:dyDescent="0.35">
      <c r="A51" s="26">
        <v>4</v>
      </c>
      <c r="B51" s="9" t="s">
        <v>57</v>
      </c>
      <c r="C51" s="7">
        <f>+COUNTA(E10:E25)</f>
        <v>16</v>
      </c>
      <c r="G51" s="55"/>
      <c r="H51" s="55"/>
    </row>
    <row r="52" spans="1:11" x14ac:dyDescent="0.35">
      <c r="A52" s="26">
        <v>5</v>
      </c>
      <c r="B52" s="9" t="s">
        <v>58</v>
      </c>
      <c r="C52" s="27">
        <f>+COUNTA(E27:E40)</f>
        <v>14</v>
      </c>
      <c r="G52" s="55"/>
      <c r="H52" s="55"/>
    </row>
    <row r="53" spans="1:11" x14ac:dyDescent="0.35">
      <c r="A53" s="26">
        <v>6</v>
      </c>
      <c r="B53" s="9" t="s">
        <v>73</v>
      </c>
      <c r="C53" s="27">
        <v>3</v>
      </c>
      <c r="G53" s="55"/>
      <c r="H53" s="55"/>
    </row>
    <row r="54" spans="1:11" ht="27" x14ac:dyDescent="0.35">
      <c r="A54" s="26"/>
      <c r="B54" s="28" t="s">
        <v>33</v>
      </c>
      <c r="C54" s="29">
        <f>SUM(C49:C53)</f>
        <v>38</v>
      </c>
      <c r="G54" s="58" t="s">
        <v>157</v>
      </c>
      <c r="H54" s="58"/>
      <c r="I54" s="58"/>
      <c r="J54" s="58"/>
      <c r="K54" s="58"/>
    </row>
  </sheetData>
  <sortState ref="A28:K40">
    <sortCondition ref="G28:G40"/>
  </sortState>
  <mergeCells count="7">
    <mergeCell ref="G54:K54"/>
    <mergeCell ref="A1:H1"/>
    <mergeCell ref="A2:K2"/>
    <mergeCell ref="A45:B45"/>
    <mergeCell ref="G46:H46"/>
    <mergeCell ref="G47:K47"/>
    <mergeCell ref="G50:H50"/>
  </mergeCells>
  <conditionalFormatting sqref="I32">
    <cfRule type="duplicateValues" dxfId="26" priority="20"/>
  </conditionalFormatting>
  <conditionalFormatting sqref="K15:K16">
    <cfRule type="duplicateValues" dxfId="25" priority="18"/>
  </conditionalFormatting>
  <conditionalFormatting sqref="K42:K43">
    <cfRule type="duplicateValues" dxfId="24" priority="17"/>
  </conditionalFormatting>
  <conditionalFormatting sqref="K17">
    <cfRule type="duplicateValues" dxfId="23" priority="16"/>
  </conditionalFormatting>
  <conditionalFormatting sqref="K21">
    <cfRule type="duplicateValues" dxfId="22" priority="15"/>
  </conditionalFormatting>
  <conditionalFormatting sqref="K21">
    <cfRule type="duplicateValues" dxfId="21" priority="14"/>
  </conditionalFormatting>
  <conditionalFormatting sqref="K33">
    <cfRule type="duplicateValues" dxfId="20" priority="13"/>
  </conditionalFormatting>
  <conditionalFormatting sqref="K33">
    <cfRule type="duplicateValues" dxfId="19" priority="12"/>
  </conditionalFormatting>
  <conditionalFormatting sqref="K12">
    <cfRule type="duplicateValues" dxfId="18" priority="11"/>
  </conditionalFormatting>
  <conditionalFormatting sqref="K12">
    <cfRule type="duplicateValues" dxfId="17" priority="10"/>
  </conditionalFormatting>
  <conditionalFormatting sqref="K44 K31 K22 K34 K36:K37 K24:K26">
    <cfRule type="duplicateValues" dxfId="16" priority="19"/>
  </conditionalFormatting>
  <conditionalFormatting sqref="K8">
    <cfRule type="duplicateValues" dxfId="15" priority="21"/>
  </conditionalFormatting>
  <conditionalFormatting sqref="K46 K1:K4 K6:K8 K48:K53 K55:K1048576">
    <cfRule type="duplicateValues" dxfId="14" priority="22"/>
  </conditionalFormatting>
  <conditionalFormatting sqref="K5">
    <cfRule type="duplicateValues" dxfId="13" priority="9"/>
  </conditionalFormatting>
  <conditionalFormatting sqref="K9">
    <cfRule type="duplicateValues" dxfId="12" priority="8"/>
  </conditionalFormatting>
  <conditionalFormatting sqref="K9">
    <cfRule type="duplicateValues" dxfId="11" priority="7"/>
  </conditionalFormatting>
  <conditionalFormatting sqref="K13">
    <cfRule type="duplicateValues" dxfId="10" priority="6"/>
  </conditionalFormatting>
  <conditionalFormatting sqref="K13">
    <cfRule type="duplicateValues" dxfId="9" priority="5"/>
  </conditionalFormatting>
  <conditionalFormatting sqref="K40">
    <cfRule type="duplicateValues" dxfId="8" priority="4"/>
  </conditionalFormatting>
  <conditionalFormatting sqref="K40">
    <cfRule type="duplicateValues" dxfId="7" priority="3"/>
  </conditionalFormatting>
  <conditionalFormatting sqref="K41">
    <cfRule type="duplicateValues" dxfId="6" priority="2"/>
  </conditionalFormatting>
  <conditionalFormatting sqref="K41">
    <cfRule type="duplicateValues" dxfId="5" priority="1"/>
  </conditionalFormatting>
  <conditionalFormatting sqref="K45">
    <cfRule type="duplicateValues" dxfId="4" priority="24"/>
  </conditionalFormatting>
  <conditionalFormatting sqref="K38">
    <cfRule type="duplicateValues" dxfId="3" priority="25"/>
  </conditionalFormatting>
  <conditionalFormatting sqref="K27:K30 K18:K20 K35:K39">
    <cfRule type="duplicateValues" dxfId="2" priority="26"/>
  </conditionalFormatting>
  <conditionalFormatting sqref="K30 K18:K20 K27 K14 K35:K39">
    <cfRule type="duplicateValues" dxfId="1" priority="27"/>
  </conditionalFormatting>
  <conditionalFormatting sqref="K42:K44 K15:K17 K34 K36 K10:K11 K28:K29 K21:K26 K31:K32">
    <cfRule type="duplicateValues" dxfId="0" priority="77"/>
  </conditionalFormatting>
  <hyperlinks>
    <hyperlink ref="L19" r:id="rId1" display="https://pnteduvn-my.sharepoint.com/:f:/g/personal/bangnv_pnt_edu_vn/EqyFiHpw6xRNtaPBHJ0vP5MBDK3Rqy6SN8n6xSRzY04sNw?e=wrf6Qy"/>
    <hyperlink ref="L8" r:id="rId2" display="https://pnteduvn-my.sharepoint.com/:f:/g/personal/bangnv_pnt_edu_vn/EtojPFxxQD9Mm7gAUBqEl3IB83FM6SUrsGMQprBecLclSA?e=Zegz1f"/>
    <hyperlink ref="L15" r:id="rId3" display="https://pnteduvn-my.sharepoint.com/:f:/g/personal/bangnv_pnt_edu_vn/En4S1XWOWhNBo29BZcpku3YBex47N6OHeyTissfdUlpUWA?e=yjO9W2"/>
    <hyperlink ref="L14" r:id="rId4" display="https://pnteduvn-my.sharepoint.com/:f:/g/personal/bangnv_pnt_edu_vn/EpbaaGUqruBDue4wUiY3D2MBx4DTMHFzMYMyPodhsfU2PQ?e=72YAbP"/>
    <hyperlink ref="L31" r:id="rId5" display="https://pnteduvn-my.sharepoint.com/:f:/g/personal/bangnv_pnt_edu_vn/EnMf-rxix3VNg9GK4K2mYKsBf4lOPsq_sJLeCUfTKtqx-A?e=dpqcaP"/>
    <hyperlink ref="L42" r:id="rId6" display="https://pnteduvn-my.sharepoint.com/:f:/g/personal/bangnv_pnt_edu_vn/EiuOUGmFALZKnPAk15UpB6sB29eaaFFtkjtUGBT0rZfimw?e=kIU5Ro"/>
    <hyperlink ref="L44" r:id="rId7" display="https://pnteduvn-my.sharepoint.com/:f:/g/personal/bangnv_pnt_edu_vn/Eql6ICR8rXdOlkfAlLx0cI4B3jz0zoDZsLLwWuGgQccS0A?e=bcvWsh"/>
    <hyperlink ref="L16" r:id="rId8" display="https://pnteduvn-my.sharepoint.com/:f:/g/personal/bangnv_pnt_edu_vn/Ej1gn9rw299Llv7kmyxqd_gBTOjkaqJwKVqjcJTBpQzRWQ?e=LzbVIO"/>
    <hyperlink ref="L11" r:id="rId9" display="https://pnteduvn-my.sharepoint.com/:f:/g/personal/bangnv_pnt_edu_vn/EqDlFA9Y34lAj0ZTji1ExIgBTgkttC0ekofUoNUHhtpIVg?e=VVGaXS"/>
    <hyperlink ref="L12" r:id="rId10" display="https://pnteduvn-my.sharepoint.com/:f:/g/personal/bangnv_pnt_edu_vn/Ehlfd3dIC_NGlNUuOxX_RYAB4N_24qKjzVPI8Yn9G_g9Ww?e=n2bjbq"/>
    <hyperlink ref="L17" r:id="rId11" display="https://pnteduvn-my.sharepoint.com/:f:/g/personal/bangnv_pnt_edu_vn/EtKVAib5-s5EriFDoJP9gmUB2ZElysVhnyNf-KNO_jIswA?e=LbS0VA"/>
    <hyperlink ref="L18" r:id="rId12" display="https://pnteduvn-my.sharepoint.com/:f:/g/personal/bangnv_pnt_edu_vn/Ev3LPv5-AB1EhWfFoooXd8QB5qI873RJ0E22ArveawufnA?e=7IS0fY"/>
    <hyperlink ref="L27" r:id="rId13" display="https://pnteduvn-my.sharepoint.com/:f:/g/personal/bangnv_pnt_edu_vn/EsWPBFuQRn9HnyE7tKWKxOIBR23MKO0ucg80j6q9b_d5Jw?e=ByqISw"/>
    <hyperlink ref="L20" r:id="rId14" display="https://pnteduvn-my.sharepoint.com/:f:/g/personal/bangnv_pnt_edu_vn/EjmE8RSLDRVMuJxUofwyauMB_AWB5XkdRirAH5nCPUw1fQ?e=MssUhF"/>
    <hyperlink ref="L22" r:id="rId15" display="https://pnteduvn-my.sharepoint.com/:f:/g/personal/bangnv_pnt_edu_vn/EpLp80c02g9Mqc00XwDp-CoBgrbRGvPvPkAdwz1jGweeGQ?e=pMt2CO"/>
    <hyperlink ref="L21" r:id="rId16" display="https://pnteduvn-my.sharepoint.com/:f:/g/personal/bangnv_pnt_edu_vn/Ek2WPDu--rBDtZ-qszIDrSkBhHI5ZQcpj8WZPmUokZwIZA?e=rbUD2J"/>
    <hyperlink ref="L25" r:id="rId17" display="https://pnteduvn-my.sharepoint.com/:f:/g/personal/bangnv_pnt_edu_vn/EvvB0_fCyT1Dj6qqVyABYXEBk2sc_r31YCkYNLtkPgse-A?e=pU7K3r"/>
    <hyperlink ref="L32" r:id="rId18" display="https://pnteduvn-my.sharepoint.com/:f:/g/personal/bangnv_pnt_edu_vn/EmBwChAP7AxNv3cUKi78X-YBmjgDMEVwmr-hsWf17HWiKg?e=2LQ2JA"/>
    <hyperlink ref="L23" r:id="rId19" display="https://pnteduvn-my.sharepoint.com/:f:/g/personal/bangnv_pnt_edu_vn/ElMKbl3ysRJAgSQhU8cj_nYBbtDP_Hl_JrM9GRbRQlYsIQ?e=gtPTRp"/>
    <hyperlink ref="L28" r:id="rId20" display="https://pnteduvn-my.sharepoint.com/:f:/g/personal/bangnv_pnt_edu_vn/Ek5Km7lmRYFNs0HDQMEygzIBW5a3vBrrydj_wer5ow78_g?e=JwZjPP"/>
    <hyperlink ref="L29" r:id="rId21" display="https://pnteduvn-my.sharepoint.com/:f:/g/personal/bangnv_pnt_edu_vn/Ek5Km7lmRYFNs0HDQMEygzIBW5a3vBrrydj_wer5ow78_g?e=JwZjPP"/>
    <hyperlink ref="L30" r:id="rId22" display="https://pnteduvn-my.sharepoint.com/:f:/g/personal/bangnv_pnt_edu_vn/Ek5Km7lmRYFNs0HDQMEygzIBW5a3vBrrydj_wer5ow78_g?e=JwZjPP"/>
    <hyperlink ref="L33" r:id="rId23" display="https://pnteduvn-my.sharepoint.com/:f:/g/personal/bangnv_pnt_edu_vn/EpfM2dzKYYtDnE7s4TPNTxMB_k3AvJJ1uO5eSNmcKpZfHA?e=dboJ3r"/>
    <hyperlink ref="L34" r:id="rId24" display="https://pnteduvn-my.sharepoint.com/:f:/g/personal/bangnv_pnt_edu_vn/EiRS2l8bTXdDulfuMbq70tMBq-BdgeKU1uDGlWQyfyccow?e=OEJWQw"/>
    <hyperlink ref="L35" r:id="rId25" display="https://pnteduvn-my.sharepoint.com/:f:/g/personal/bangnv_pnt_edu_vn/Eqp_amtK0uNAubeFI_X7M8cBcpyqdfwHQtrvmdy73KOI0A?e=Is6PVa"/>
    <hyperlink ref="L36" r:id="rId26" display="https://pnteduvn-my.sharepoint.com/:f:/g/personal/bangnv_pnt_edu_vn/EpmXZb1dcdVLmq5kz2wD4NIB-afDnSng0cIuoMD99Vk3HQ?e=Utaj6D"/>
    <hyperlink ref="L37" r:id="rId27" display="https://pnteduvn-my.sharepoint.com/:f:/g/personal/bangnv_pnt_edu_vn/Eu22uBVjgBRAuTfq0dcTLvgByrIPEGNwrKHCbY6LNKZ0Pw?e=QVmxTb"/>
    <hyperlink ref="L38" r:id="rId28" display="https://pnteduvn-my.sharepoint.com/:f:/g/personal/bangnv_pnt_edu_vn/EnEsTLKcvZZPjWpPLTib3NUBTET3bPUyqG773kv4nLxP2A?e=lRWuC8"/>
    <hyperlink ref="L39" r:id="rId29" display="https://pnteduvn-my.sharepoint.com/:f:/g/personal/bangnv_pnt_edu_vn/EsYysyL8_ftAh49t7_QtAtwBZ2F_1JGJGEwvZs4bPSz0xQ?e=xMDzEQ"/>
    <hyperlink ref="L24" r:id="rId30" display="https://pnteduvn-my.sharepoint.com/:f:/g/personal/bangnv_pnt_edu_vn/EpRYoIO_kJpFgo9ei2abuMMBMVp-C1pH9C2VYL_GcHed3A?e=s9wfhn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 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NCKH-BANG</dc:creator>
  <cp:lastModifiedBy>NCKH-BANG</cp:lastModifiedBy>
  <cp:lastPrinted>2025-04-03T03:39:05Z</cp:lastPrinted>
  <dcterms:created xsi:type="dcterms:W3CDTF">2023-03-24T03:36:41Z</dcterms:created>
  <dcterms:modified xsi:type="dcterms:W3CDTF">2025-04-03T04:20:00Z</dcterms:modified>
</cp:coreProperties>
</file>